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60" windowHeight="6990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12" i="1" l="1"/>
  <c r="J10" i="1"/>
  <c r="J9" i="1"/>
</calcChain>
</file>

<file path=xl/sharedStrings.xml><?xml version="1.0" encoding="utf-8"?>
<sst xmlns="http://schemas.openxmlformats.org/spreadsheetml/2006/main" count="58" uniqueCount="49">
  <si>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</si>
  <si>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</si>
  <si>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</si>
  <si>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</si>
  <si>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</si>
  <si>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</si>
  <si>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</si>
  <si>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</si>
  <si>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</si>
  <si>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</si>
  <si>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</si>
  <si>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</si>
  <si>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</si>
  <si>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</si>
  <si>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</si>
  <si>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</si>
  <si>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</si>
  <si>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</si>
  <si>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</si>
  <si>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</si>
  <si>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</si>
  <si>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</si>
  <si>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</si>
  <si>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</si>
  <si>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</si>
  <si>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</si>
  <si>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</si>
  <si>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</si>
  <si>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</si>
  <si>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</si>
  <si>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</si>
  <si>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</si>
  <si>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</si>
  <si>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</si>
  <si>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</si>
  <si>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</si>
  <si>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</si>
  <si>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</si>
  <si>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</si>
  <si>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MAC</t>
  </si>
  <si>
    <t>Total Amt</t>
  </si>
  <si>
    <t xml:space="preserve"> CPO-MAC-REM-2024-07-0014</t>
  </si>
  <si>
    <t>: RMN-SO-PRT-2024-07-0070</t>
  </si>
  <si>
    <t>: -</t>
  </si>
  <si>
    <t>: Reman</t>
  </si>
  <si>
    <t>Valvoline Super Coolant-Green</t>
  </si>
  <si>
    <t>MATADOR PREMIUM ENGINE OIL 15W40 CI4/SL,18L</t>
  </si>
  <si>
    <t>450012-MAC</t>
  </si>
  <si>
    <t>MTD 112-MAC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</si>
</sst>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H10" sqref="H9:H10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2" t="s">
        <v>16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1" t="s">
        <v>41</v>
      </c>
      <c r="E3" s="71"/>
      <c r="F3" s="28"/>
      <c r="G3" s="28"/>
      <c r="H3" s="29"/>
      <c r="I3" s="29"/>
      <c r="J3" s="30" t="s">
        <v>22</v>
      </c>
      <c r="K3" s="81" t="s">
        <v>43</v>
      </c>
      <c r="L3" s="81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45478</v>
      </c>
      <c r="E4" s="34"/>
      <c r="F4" s="34"/>
      <c r="G4" s="34"/>
      <c r="H4" s="35"/>
      <c r="I4" s="35"/>
      <c r="J4" s="30" t="s">
        <v>23</v>
      </c>
      <c r="K4" s="31" t="s">
        <v>43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1" t="s">
        <v>44</v>
      </c>
      <c r="L5" s="81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1" t="s">
        <v>39</v>
      </c>
      <c r="E6" s="71"/>
      <c r="F6" s="34"/>
      <c r="G6" s="34"/>
      <c r="H6" s="35"/>
      <c r="I6" s="35"/>
      <c r="J6" s="30" t="s">
        <v>15</v>
      </c>
      <c r="K6" s="81" t="s">
        <v>42</v>
      </c>
      <c r="L6" s="81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5" t="s">
        <v>17</v>
      </c>
      <c r="D8" s="76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40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39</v>
      </c>
      <c r="C9" s="77" t="s">
        <v>45</v>
      </c>
      <c r="D9" s="78"/>
      <c r="E9" s="69" t="s">
        <v>47</v>
      </c>
      <c r="F9" s="41"/>
      <c r="G9" s="63">
        <v>2</v>
      </c>
      <c r="H9" s="68">
        <v>58.1</v>
      </c>
      <c r="I9" s="66">
        <v>0.05</v>
      </c>
      <c r="J9" s="67">
        <f>H9*0.95</f>
        <v>55.195</v>
      </c>
      <c r="K9" s="41" t="s">
        <v>37</v>
      </c>
      <c r="L9" s="41"/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 t="s">
        <v>39</v>
      </c>
      <c r="C10" s="77" t="s">
        <v>46</v>
      </c>
      <c r="D10" s="78"/>
      <c r="E10" s="69" t="s">
        <v>48</v>
      </c>
      <c r="F10" s="65"/>
      <c r="G10" s="63">
        <v>3</v>
      </c>
      <c r="H10" s="68">
        <v>52.38</v>
      </c>
      <c r="I10" s="66">
        <v>0.05</v>
      </c>
      <c r="J10" s="67">
        <f>H10*0.95</f>
        <v>49.761000000000003</v>
      </c>
      <c r="K10" s="41" t="s">
        <v>37</v>
      </c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79"/>
      <c r="D11" s="80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3" t="s">
        <v>28</v>
      </c>
      <c r="D12" s="73"/>
      <c r="E12" s="73"/>
      <c r="F12" s="73"/>
      <c r="G12" s="73"/>
      <c r="H12" s="73"/>
      <c r="I12" s="73"/>
      <c r="J12" s="70">
        <f>SUM(J9:J11)</f>
        <v>104.956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4" t="s">
        <v>8</v>
      </c>
      <c r="L15" s="74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4" t="s">
        <v>25</v>
      </c>
      <c r="L23" s="74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6" zoomScaleNormal="96" workbookViewId="0">
      <selection activeCell="S29" sqref="S29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2024-07-17T06:48:26Z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