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 tabRatio="599"/>
  </bookViews>
  <sheets>
    <sheet name="May(2025)" sheetId="20" r:id="rId1"/>
  </sheets>
  <definedNames>
    <definedName name="_xlnm._FilterDatabase" localSheetId="0" hidden="1">'May(2025)'!$A$5:$M$70</definedName>
    <definedName name="_xlnm.Print_Area" localSheetId="0">'May(2025)'!$A$1:$M$70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2" i="20" l="1"/>
  <c r="L42" i="20" s="1"/>
  <c r="J68" i="20"/>
  <c r="L68" i="20" s="1"/>
  <c r="J67" i="20"/>
  <c r="L67" i="20" s="1"/>
  <c r="J66" i="20" l="1"/>
  <c r="L66" i="20" s="1"/>
  <c r="J33" i="20" l="1"/>
  <c r="L33" i="20" s="1"/>
  <c r="J13" i="20" l="1"/>
  <c r="L13" i="20" s="1"/>
  <c r="J12" i="20"/>
  <c r="L12" i="20" s="1"/>
  <c r="J10" i="20"/>
  <c r="L10" i="20" s="1"/>
  <c r="J65" i="20" l="1"/>
  <c r="L65" i="20" s="1"/>
  <c r="J64" i="20"/>
  <c r="L64" i="20" s="1"/>
  <c r="J63" i="20"/>
  <c r="L63" i="20" s="1"/>
  <c r="J62" i="20"/>
  <c r="L62" i="20" s="1"/>
  <c r="J58" i="20"/>
  <c r="L58" i="20" s="1"/>
  <c r="J57" i="20"/>
  <c r="L57" i="20" s="1"/>
  <c r="J56" i="20"/>
  <c r="L56" i="20" s="1"/>
  <c r="J55" i="20"/>
  <c r="L55" i="20" s="1"/>
  <c r="J54" i="20"/>
  <c r="L54" i="20" s="1"/>
  <c r="J53" i="20"/>
  <c r="L53" i="20" s="1"/>
  <c r="J52" i="20"/>
  <c r="L52" i="20" s="1"/>
  <c r="J51" i="20"/>
  <c r="L51" i="20" s="1"/>
  <c r="J50" i="20"/>
  <c r="L50" i="20" s="1"/>
  <c r="J49" i="20"/>
  <c r="L49" i="20" s="1"/>
  <c r="J46" i="20"/>
  <c r="L46" i="20" s="1"/>
  <c r="J45" i="20"/>
  <c r="L45" i="20" s="1"/>
  <c r="J44" i="20"/>
  <c r="L44" i="20" s="1"/>
  <c r="J43" i="20"/>
  <c r="L43" i="20" s="1"/>
  <c r="J40" i="20"/>
  <c r="J38" i="20"/>
  <c r="J37" i="20"/>
  <c r="J36" i="20"/>
  <c r="J35" i="20"/>
  <c r="J34" i="20"/>
  <c r="J31" i="20"/>
  <c r="J30" i="20"/>
  <c r="J29" i="20"/>
  <c r="J27" i="20"/>
  <c r="J26" i="20"/>
  <c r="J25" i="20"/>
  <c r="J24" i="20"/>
  <c r="J23" i="20"/>
  <c r="J22" i="20"/>
  <c r="J21" i="20"/>
  <c r="J20" i="20"/>
  <c r="J19" i="20"/>
  <c r="J18" i="20"/>
  <c r="J17" i="20"/>
  <c r="J16" i="20"/>
  <c r="J15" i="20"/>
  <c r="J14" i="20"/>
  <c r="J9" i="20"/>
  <c r="J8" i="20"/>
  <c r="J47" i="20" l="1"/>
  <c r="L47" i="20" s="1"/>
  <c r="J69" i="20" l="1"/>
  <c r="L69" i="20" s="1"/>
  <c r="J48" i="20" l="1"/>
  <c r="L48" i="20" s="1"/>
  <c r="J59" i="20"/>
  <c r="L59" i="20" s="1"/>
  <c r="J28" i="20"/>
  <c r="L28" i="20" s="1"/>
  <c r="J32" i="20"/>
  <c r="L32" i="20" s="1"/>
  <c r="L8" i="20" l="1"/>
  <c r="L9" i="20"/>
  <c r="L14" i="20"/>
  <c r="L15" i="20"/>
  <c r="L16" i="20"/>
  <c r="L17" i="20"/>
  <c r="L18" i="20"/>
  <c r="L19" i="20"/>
  <c r="L20" i="20"/>
  <c r="L21" i="20"/>
  <c r="L22" i="20"/>
  <c r="L23" i="20"/>
  <c r="L24" i="20"/>
  <c r="L25" i="20"/>
  <c r="L26" i="20"/>
  <c r="L27" i="20"/>
  <c r="L29" i="20"/>
  <c r="L30" i="20"/>
  <c r="L31" i="20"/>
  <c r="L34" i="20"/>
  <c r="L35" i="20"/>
  <c r="L36" i="20"/>
  <c r="L37" i="20"/>
  <c r="L38" i="20"/>
  <c r="J39" i="20"/>
  <c r="L39" i="20" s="1"/>
  <c r="L40" i="20"/>
  <c r="J60" i="20"/>
  <c r="L60" i="20" l="1"/>
  <c r="K70" i="20"/>
  <c r="J7" i="20" l="1"/>
  <c r="L7" i="20" l="1"/>
  <c r="L70" i="20" s="1"/>
  <c r="J70" i="20"/>
</calcChain>
</file>

<file path=xl/sharedStrings.xml><?xml version="1.0" encoding="utf-8"?>
<sst xmlns="http://schemas.openxmlformats.org/spreadsheetml/2006/main" count="272" uniqueCount="207">
  <si>
    <t>လူမှုဖူလုံရေးအဖွဲ့</t>
  </si>
  <si>
    <t>အာမခံထားသူများအတွက်လစဉ်ထည့်၀င်ကြေးပေးသွင်းစာရင်း</t>
  </si>
  <si>
    <t>အလုပ်ဌာနအမည်</t>
  </si>
  <si>
    <t>Chrysanthemum Wealth Co.,Ltd</t>
  </si>
  <si>
    <t>အလုပ်ဌာနမှတ်ပုံတင်အမှတ် 13008.313.7.2.83</t>
  </si>
  <si>
    <t>Sr No
စဉ်</t>
  </si>
  <si>
    <t>SSN.No       အာမခံစိစစ်ရေး အမှတ်</t>
  </si>
  <si>
    <t>Insurance Name
အာမခံထားသူအမည်</t>
  </si>
  <si>
    <t>Payment
လုပ်ခ
လစာ</t>
  </si>
  <si>
    <t>Health and Social Care
Insurance System
ကျန်းမာရေးနှင့်လူမှုရေး
စောင့်ရှောက်မှုအာမခံစနစ်</t>
  </si>
  <si>
    <t>Total
စုစုပေါင်း</t>
  </si>
  <si>
    <t>Remark
မှတ်ချက်</t>
  </si>
  <si>
    <t>Employer
အလုပ်ရှင်</t>
  </si>
  <si>
    <t>Employee
အလုပ်သမား</t>
  </si>
  <si>
    <t>Total 
စုစုပေါင်း</t>
  </si>
  <si>
    <t>13008.313.1.1.39868</t>
  </si>
  <si>
    <t>မျိုးမင်းထွေး</t>
  </si>
  <si>
    <t>13008.313.7.1.109653</t>
  </si>
  <si>
    <t>13008.313.4.1.27746</t>
  </si>
  <si>
    <t>အောင်သူဟိန်း</t>
  </si>
  <si>
    <t>13008.313.7.1.570</t>
  </si>
  <si>
    <t>ခင်မြတ်မြတ်မို့</t>
  </si>
  <si>
    <t>13008.313.7.1.399</t>
  </si>
  <si>
    <t>စိန်ထက်</t>
  </si>
  <si>
    <t>13008.313.4.1.27764</t>
  </si>
  <si>
    <t>13008.313.7.1.692</t>
  </si>
  <si>
    <t>13008.313.7.1.343</t>
  </si>
  <si>
    <t>ဇင်မာလင်း</t>
  </si>
  <si>
    <t>13008.313.7.1.31864</t>
  </si>
  <si>
    <t>13008.313.8.1.104554</t>
  </si>
  <si>
    <t>ကျား</t>
  </si>
  <si>
    <t>မ</t>
  </si>
  <si>
    <t>စုမြတ်နှင်း</t>
  </si>
  <si>
    <t>13008.313.10.1.67112</t>
  </si>
  <si>
    <t>13008.313.10.1.67113</t>
  </si>
  <si>
    <t>Naw Ahl Muu Yar</t>
  </si>
  <si>
    <t>13008.313.4.1.27785</t>
  </si>
  <si>
    <t>မြိုင်</t>
  </si>
  <si>
    <t>Myo Min Htwe</t>
  </si>
  <si>
    <t>Saga Bree Lar</t>
  </si>
  <si>
    <t>Zin Mar Lin</t>
  </si>
  <si>
    <t>Myaing</t>
  </si>
  <si>
    <t>Win Aung</t>
  </si>
  <si>
    <t>Pyae Phyo Kyaw</t>
  </si>
  <si>
    <t>13008.313.7.1.302</t>
  </si>
  <si>
    <t>13008.313.10.1.132868</t>
  </si>
  <si>
    <t>13008.313.10.1.67106</t>
  </si>
  <si>
    <t>13008.313.6.1.34240</t>
  </si>
  <si>
    <t>Arkar Soe</t>
  </si>
  <si>
    <t>အာကာစိုး</t>
  </si>
  <si>
    <t>Hein Min Htet (3)</t>
  </si>
  <si>
    <t>Aung Thu Hein</t>
  </si>
  <si>
    <t>Khin Myat Myat Moh</t>
  </si>
  <si>
    <t>Tun Lin Aung (5)</t>
  </si>
  <si>
    <t>Aung Kyaw Kyaw (4)</t>
  </si>
  <si>
    <t>Myat Soe (2)</t>
  </si>
  <si>
    <t>Sein Htet</t>
  </si>
  <si>
    <t>Thet Wai Phyo (2)</t>
  </si>
  <si>
    <t>Employment Injury
Benefit Insurance System
အလုပ်တွင်ထိခိုက်မှု
အကျိးခံစားခွင့်အာမခံစနစ်</t>
  </si>
  <si>
    <t>13008.313.7.1.118994</t>
  </si>
  <si>
    <t>အောင်ကျော်ကျော် (၄)</t>
  </si>
  <si>
    <t>စဂါဘရီးလာ</t>
  </si>
  <si>
    <t>ထွန်းလင်းအောင်(၅)</t>
  </si>
  <si>
    <t>ထွန်းထွန်းကို</t>
  </si>
  <si>
    <t>အေးချမ်းမိုး (၃)</t>
  </si>
  <si>
    <t>ပြည့်စုံနိုင်(၁)</t>
  </si>
  <si>
    <t>စည်သူအောင်</t>
  </si>
  <si>
    <t xml:space="preserve">Zar Ni Shine Aung </t>
  </si>
  <si>
    <t>Tun Tun Ko</t>
  </si>
  <si>
    <t>Aye Chan Moe (3)</t>
  </si>
  <si>
    <t>Pyae Sone Naing(1)</t>
  </si>
  <si>
    <t>Si Thu Aung (15)</t>
  </si>
  <si>
    <t>Su Myat Hnin</t>
  </si>
  <si>
    <t>13008.313.7.1.32073</t>
  </si>
  <si>
    <t>13008.313.1.1.105695</t>
  </si>
  <si>
    <t>ဇာနည်ရှိုင်းအောင်</t>
  </si>
  <si>
    <t>မြတ်စိုး(၂)</t>
  </si>
  <si>
    <t>ပြည့်ဖြိုးကျော်</t>
  </si>
  <si>
    <t>Su Su Khaing</t>
  </si>
  <si>
    <t>စုစုခိုင်</t>
  </si>
  <si>
    <t>၀င်းအောင်</t>
  </si>
  <si>
    <t>13008.313.11.1.71182</t>
  </si>
  <si>
    <t>13008.313.11.1.71183</t>
  </si>
  <si>
    <t>13008.313.11.1.71197</t>
  </si>
  <si>
    <t>ဟိန်းမင်းထက်(၃)</t>
  </si>
  <si>
    <t>13008.313.11.1.79674</t>
  </si>
  <si>
    <t>မင်းမင်းထွဋ်</t>
  </si>
  <si>
    <t xml:space="preserve">Min Min Htut </t>
  </si>
  <si>
    <t>မင်းနိုင်(4)</t>
  </si>
  <si>
    <t>Min Naing(4)</t>
  </si>
  <si>
    <t>နော်အယ်မူးရာ(ခ)နော်ဖောမူး</t>
  </si>
  <si>
    <t>ညီညီထွန်း</t>
  </si>
  <si>
    <t>Nyi Nyi Tun (3)</t>
  </si>
  <si>
    <t>စောစတီဗင်အောင်</t>
  </si>
  <si>
    <t>Saw Steven Aung (1)</t>
  </si>
  <si>
    <t>သက်ဝေဖြိုး(၂)</t>
  </si>
  <si>
    <t>ကျား/မ</t>
  </si>
  <si>
    <t>13008.313.5.1.84117</t>
  </si>
  <si>
    <t>လဲ့လဲ့ထွန်း</t>
  </si>
  <si>
    <t>Lei Lei Htun</t>
  </si>
  <si>
    <t>နိုင်မင်းသန့် (၂)</t>
  </si>
  <si>
    <t>Naing Min Thant (2)</t>
  </si>
  <si>
    <t>တင့်နိုင်ဦး (၂)</t>
  </si>
  <si>
    <t>Tint Naing Oo(2)</t>
  </si>
  <si>
    <t>13008.313.11.1.84463</t>
  </si>
  <si>
    <t>13008.313.11.1.84465</t>
  </si>
  <si>
    <t>ဇော်ပိုင် (၃)</t>
  </si>
  <si>
    <t>Zaw Paing (3)</t>
  </si>
  <si>
    <t>13008.314.11.1.61243</t>
  </si>
  <si>
    <t>13008.314.11.1.53450</t>
  </si>
  <si>
    <t>13008.314.11.1.53452</t>
  </si>
  <si>
    <t>Tin Tin Win (3)</t>
  </si>
  <si>
    <t>သန်းဇော်ဦး ၁</t>
  </si>
  <si>
    <t>Than Zaw Oo 1</t>
  </si>
  <si>
    <t>13008.313.11.1.37853</t>
  </si>
  <si>
    <t>13041.33.11.1.6824</t>
  </si>
  <si>
    <t>13008.314.11.1.61241</t>
  </si>
  <si>
    <t>13008.313.4.1.28450</t>
  </si>
  <si>
    <t>Khaing Nyein Aye</t>
  </si>
  <si>
    <t>Phyo Theint Theint Han</t>
  </si>
  <si>
    <t>ဖြိုးသိမ့်သိမ့်ဟန်</t>
  </si>
  <si>
    <t>13008.313.10.1.125119</t>
  </si>
  <si>
    <t>Aung Naing Myo (2)</t>
  </si>
  <si>
    <t>အောင်နိုင်မျိုး (၂)</t>
  </si>
  <si>
    <t>Nant Wa Toke (1)</t>
  </si>
  <si>
    <t>Sai Lao Kham</t>
  </si>
  <si>
    <t>Thet Zaw Latt</t>
  </si>
  <si>
    <t>နန့်ဝတုတ်</t>
  </si>
  <si>
    <t>စိုင်းလောင်ခမ်း</t>
  </si>
  <si>
    <t>သက်ဇော်လတ်</t>
  </si>
  <si>
    <t>13008.314.12.1.9413</t>
  </si>
  <si>
    <t>13008.313.5.1.17274</t>
  </si>
  <si>
    <t>13008.313.7.1.32164</t>
  </si>
  <si>
    <t>13008.313.7.1.640</t>
  </si>
  <si>
    <t>တင်တင်ဝင်း</t>
  </si>
  <si>
    <t>ခိုင်ငြိမ်းအေး</t>
  </si>
  <si>
    <t>Si Thu Aung(5)</t>
  </si>
  <si>
    <t>Yan Lin Aung (3)</t>
  </si>
  <si>
    <t>13008.313.10.1.118318</t>
  </si>
  <si>
    <t>စည်သူအောင်(၅)</t>
  </si>
  <si>
    <t>ရန်လင်းအောင်</t>
  </si>
  <si>
    <t>13008.313.12.1.4995</t>
  </si>
  <si>
    <t>Aung Moe Linn (1)</t>
  </si>
  <si>
    <t>အောင်မိုးလင်း</t>
  </si>
  <si>
    <t>Htein Lin Aung (5)</t>
  </si>
  <si>
    <t>ထိန်လင်းအောင်</t>
  </si>
  <si>
    <t>Kay Thi Htoo</t>
  </si>
  <si>
    <t>ကေသီထူး</t>
  </si>
  <si>
    <t>Aung Myo Htwe (1)</t>
  </si>
  <si>
    <t>အောင်မျိုးထွေး(၁)</t>
  </si>
  <si>
    <t>Pyae Phyo Aung (7)</t>
  </si>
  <si>
    <t>ပြည့်ဖြိုးအောင် (၇)</t>
  </si>
  <si>
    <t>Than Htike Lin (1)</t>
  </si>
  <si>
    <t>Htay Aung (1)</t>
  </si>
  <si>
    <t>ဌေးအောင် ၁</t>
  </si>
  <si>
    <t>13008.313.5.1.24097</t>
  </si>
  <si>
    <t>13041.38.8.1.4594</t>
  </si>
  <si>
    <t>13008.313.7.1.341</t>
  </si>
  <si>
    <t>13008.314.12.1.40593</t>
  </si>
  <si>
    <t>13008.314.12.1.40594</t>
  </si>
  <si>
    <t>13008.314.12.1.40597</t>
  </si>
  <si>
    <t>13008.314.12.1.40599</t>
  </si>
  <si>
    <t>Tin Nwe Htwe</t>
  </si>
  <si>
    <t>တင်နွယ်ထွေး</t>
  </si>
  <si>
    <t>Nyein Shine Zaw</t>
  </si>
  <si>
    <t>ငြိမ်းရှိုင်းဇော်</t>
  </si>
  <si>
    <t>ညီသူရ</t>
  </si>
  <si>
    <t>Phyo Phyo Maung</t>
  </si>
  <si>
    <t>ဖြိုးဖြိုးမောင်</t>
  </si>
  <si>
    <t>13001.37.11.1.5940</t>
  </si>
  <si>
    <t>13003.311.6.2.18</t>
  </si>
  <si>
    <t>သန်းထိုက်လင်း ၁</t>
  </si>
  <si>
    <t>13008.314.12.1.81821</t>
  </si>
  <si>
    <t>13008.314.12.1.81823</t>
  </si>
  <si>
    <t xml:space="preserve">
13008.313.4.1.27866 </t>
  </si>
  <si>
    <t>အောင်ကျော်သူ</t>
  </si>
  <si>
    <t>Aung Kyaw Thu</t>
  </si>
  <si>
    <t>Khun Tint San</t>
  </si>
  <si>
    <t>ခွန်းတင့်စမ်း</t>
  </si>
  <si>
    <t>ရွှန်းလဲ့မေ</t>
  </si>
  <si>
    <t>Shoon Lae May</t>
  </si>
  <si>
    <t>ထက်အာကာ</t>
  </si>
  <si>
    <t>Htet Arkar</t>
  </si>
  <si>
    <t>ဖိုးချစ်</t>
  </si>
  <si>
    <t>Phoe chit</t>
  </si>
  <si>
    <t>13002.313.2.1.64317</t>
  </si>
  <si>
    <t>13008.313.7.1.227696</t>
  </si>
  <si>
    <t>13008.314.13.1.970</t>
  </si>
  <si>
    <t>13008.314.13.1.971</t>
  </si>
  <si>
    <t>Aye Pwint Han</t>
  </si>
  <si>
    <t>Wai Zin Phyo(10)</t>
  </si>
  <si>
    <t>Yi Yi Lwin</t>
  </si>
  <si>
    <t>Eaindray Chan Myae</t>
  </si>
  <si>
    <t>အေးပွင့်ဟန်</t>
  </si>
  <si>
    <t>ဝေဇင်ဖြိုး</t>
  </si>
  <si>
    <t>ရီရီလွင်</t>
  </si>
  <si>
    <t>အိန္ဒြေချမ်းမြေ့</t>
  </si>
  <si>
    <t>13008.313.10.1.118321</t>
  </si>
  <si>
    <t>13033.36.11.1.3930</t>
  </si>
  <si>
    <t>13008.314.13.1.16236</t>
  </si>
  <si>
    <t>13008.314.13.1.16237</t>
  </si>
  <si>
    <t>Nyi thu Ya</t>
  </si>
  <si>
    <t>Phyu Mar Soe</t>
  </si>
  <si>
    <t>Zaw Phyo Wai</t>
  </si>
  <si>
    <t>ဖြူမာစိုး</t>
  </si>
  <si>
    <t>ဇော်ဖြိုးဝေ</t>
  </si>
  <si>
    <t>13041.33.9.1.837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</si>
</sst>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14"/>
      <color theme="1"/>
      <name val="Pyidaungsu"/>
      <family val="2"/>
    </font>
    <font>
      <b/>
      <sz val="14"/>
      <color theme="1"/>
      <name val="Pyidaungsu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/>
    <xf numFmtId="165" fontId="3" fillId="2" borderId="0" xfId="0" applyNumberFormat="1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3"/>
  <sheetViews>
    <sheetView showGridLines="0" tabSelected="1" topLeftCell="A58" zoomScale="70" zoomScaleNormal="70" zoomScaleSheetLayoutView="85" workbookViewId="0">
      <selection activeCell="D67" sqref="D67"/>
    </sheetView>
  </sheetViews>
  <sheetFormatPr defaultRowHeight="27" x14ac:dyDescent="0.75"/>
  <cols>
    <col min="1" max="1" width="5.42578125" style="1" customWidth="1"/>
    <col min="2" max="2" width="28" style="1" customWidth="1"/>
    <col min="3" max="3" width="31" style="1" customWidth="1"/>
    <col min="4" max="4" width="32.85546875" style="1" bestFit="1" customWidth="1"/>
    <col min="5" max="5" width="12.5703125" style="1" customWidth="1"/>
    <col min="6" max="6" width="13.28515625" style="1" customWidth="1"/>
    <col min="7" max="10" width="16" style="1" customWidth="1"/>
    <col min="11" max="11" width="17" style="1" customWidth="1"/>
    <col min="12" max="12" width="13.7109375" style="1" customWidth="1"/>
    <col min="13" max="13" width="11.5703125" style="1" customWidth="1"/>
    <col min="14" max="16384" width="9.140625" style="1"/>
  </cols>
  <sheetData>
    <row r="1" spans="1:31" ht="25.5" customHeight="1" x14ac:dyDescent="0.7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31" ht="25.5" customHeight="1" x14ac:dyDescent="0.7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31" ht="26.25" customHeight="1" x14ac:dyDescent="0.75">
      <c r="A3" s="28" t="s">
        <v>2</v>
      </c>
      <c r="B3" s="28"/>
      <c r="C3" s="28" t="s">
        <v>3</v>
      </c>
      <c r="D3" s="28"/>
      <c r="E3" s="28"/>
      <c r="F3" s="28"/>
      <c r="G3" s="11"/>
      <c r="H3" s="11"/>
      <c r="I3" s="27" t="s">
        <v>4</v>
      </c>
      <c r="J3" s="27"/>
      <c r="K3" s="27"/>
      <c r="L3" s="11"/>
      <c r="M3" s="11"/>
    </row>
    <row r="4" spans="1:31" ht="24" customHeight="1" x14ac:dyDescent="0.7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31" s="12" customFormat="1" ht="45.75" customHeight="1" x14ac:dyDescent="0.25">
      <c r="A5" s="26" t="s">
        <v>5</v>
      </c>
      <c r="B5" s="22" t="s">
        <v>6</v>
      </c>
      <c r="C5" s="26" t="s">
        <v>7</v>
      </c>
      <c r="D5" s="29" t="s">
        <v>7</v>
      </c>
      <c r="E5" s="26" t="s">
        <v>96</v>
      </c>
      <c r="F5" s="26" t="s">
        <v>8</v>
      </c>
      <c r="G5" s="26" t="s">
        <v>9</v>
      </c>
      <c r="H5" s="26"/>
      <c r="I5" s="22" t="s">
        <v>58</v>
      </c>
      <c r="J5" s="22" t="s">
        <v>10</v>
      </c>
      <c r="K5" s="22"/>
      <c r="L5" s="22"/>
      <c r="M5" s="26" t="s">
        <v>11</v>
      </c>
    </row>
    <row r="6" spans="1:31" ht="54" customHeight="1" x14ac:dyDescent="0.75">
      <c r="A6" s="26"/>
      <c r="B6" s="13"/>
      <c r="C6" s="26"/>
      <c r="D6" s="29"/>
      <c r="E6" s="26"/>
      <c r="F6" s="26"/>
      <c r="G6" s="22" t="s">
        <v>12</v>
      </c>
      <c r="H6" s="22" t="s">
        <v>13</v>
      </c>
      <c r="I6" s="22" t="s">
        <v>12</v>
      </c>
      <c r="J6" s="22" t="s">
        <v>12</v>
      </c>
      <c r="K6" s="22" t="s">
        <v>13</v>
      </c>
      <c r="L6" s="22" t="s">
        <v>14</v>
      </c>
      <c r="M6" s="26"/>
    </row>
    <row r="7" spans="1:31" s="6" customFormat="1" ht="32.25" customHeight="1" x14ac:dyDescent="0.75">
      <c r="A7" s="14">
        <v>1</v>
      </c>
      <c r="B7" s="14" t="s">
        <v>15</v>
      </c>
      <c r="C7" s="14" t="s">
        <v>16</v>
      </c>
      <c r="D7" s="13" t="s">
        <v>38</v>
      </c>
      <c r="E7" s="14" t="s">
        <v>30</v>
      </c>
      <c r="F7" s="14">
        <v>300000</v>
      </c>
      <c r="G7" s="14">
        <v>6000</v>
      </c>
      <c r="H7" s="14">
        <v>6000</v>
      </c>
      <c r="I7" s="14">
        <v>3000</v>
      </c>
      <c r="J7" s="14">
        <f t="shared" ref="J7:J40" si="0">G7+I7</f>
        <v>9000</v>
      </c>
      <c r="K7" s="14">
        <v>6000</v>
      </c>
      <c r="L7" s="14">
        <f>J7+K7</f>
        <v>15000</v>
      </c>
      <c r="M7" s="14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 s="6" customFormat="1" ht="32.25" customHeight="1" x14ac:dyDescent="0.75">
      <c r="A8" s="14">
        <v>2</v>
      </c>
      <c r="B8" s="14" t="s">
        <v>73</v>
      </c>
      <c r="C8" s="14" t="s">
        <v>75</v>
      </c>
      <c r="D8" s="13" t="s">
        <v>67</v>
      </c>
      <c r="E8" s="14" t="s">
        <v>30</v>
      </c>
      <c r="F8" s="14">
        <v>300000</v>
      </c>
      <c r="G8" s="14">
        <v>6000</v>
      </c>
      <c r="H8" s="14">
        <v>6000</v>
      </c>
      <c r="I8" s="14">
        <v>3000</v>
      </c>
      <c r="J8" s="14">
        <f t="shared" si="0"/>
        <v>9000</v>
      </c>
      <c r="K8" s="14">
        <v>6000</v>
      </c>
      <c r="L8" s="14">
        <f t="shared" ref="L8:L38" si="1">J8+K8</f>
        <v>15000</v>
      </c>
      <c r="M8" s="14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 s="6" customFormat="1" ht="32.25" customHeight="1" x14ac:dyDescent="0.75">
      <c r="A9" s="14">
        <v>3</v>
      </c>
      <c r="B9" s="14" t="s">
        <v>18</v>
      </c>
      <c r="C9" s="14" t="s">
        <v>19</v>
      </c>
      <c r="D9" s="13" t="s">
        <v>51</v>
      </c>
      <c r="E9" s="14" t="s">
        <v>30</v>
      </c>
      <c r="F9" s="14">
        <v>300000</v>
      </c>
      <c r="G9" s="14">
        <v>6000</v>
      </c>
      <c r="H9" s="14">
        <v>6000</v>
      </c>
      <c r="I9" s="14">
        <v>3000</v>
      </c>
      <c r="J9" s="14">
        <f t="shared" si="0"/>
        <v>9000</v>
      </c>
      <c r="K9" s="14">
        <v>6000</v>
      </c>
      <c r="L9" s="14">
        <f t="shared" si="1"/>
        <v>15000</v>
      </c>
      <c r="M9" s="14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 s="6" customFormat="1" ht="32.25" customHeight="1" x14ac:dyDescent="0.75">
      <c r="A10" s="14">
        <v>4</v>
      </c>
      <c r="B10" s="13" t="s">
        <v>199</v>
      </c>
      <c r="C10" s="14" t="s">
        <v>193</v>
      </c>
      <c r="D10" s="15" t="s">
        <v>189</v>
      </c>
      <c r="E10" s="14" t="s">
        <v>31</v>
      </c>
      <c r="F10" s="14">
        <v>300000</v>
      </c>
      <c r="G10" s="14">
        <v>6000</v>
      </c>
      <c r="H10" s="14">
        <v>6000</v>
      </c>
      <c r="I10" s="14">
        <v>3000</v>
      </c>
      <c r="J10" s="14">
        <f t="shared" si="0"/>
        <v>9000</v>
      </c>
      <c r="K10" s="14">
        <v>6000</v>
      </c>
      <c r="L10" s="14">
        <f t="shared" si="1"/>
        <v>15000</v>
      </c>
      <c r="M10" s="14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6" customFormat="1" ht="32.25" customHeight="1" x14ac:dyDescent="0.75">
      <c r="A11" s="14">
        <v>5</v>
      </c>
      <c r="B11" s="13" t="s">
        <v>200</v>
      </c>
      <c r="C11" s="14" t="s">
        <v>196</v>
      </c>
      <c r="D11" s="15" t="s">
        <v>192</v>
      </c>
      <c r="E11" s="14" t="s">
        <v>31</v>
      </c>
      <c r="F11" s="14">
        <v>250000</v>
      </c>
      <c r="G11" s="14">
        <v>5000</v>
      </c>
      <c r="H11" s="14">
        <v>5000</v>
      </c>
      <c r="I11" s="14">
        <v>2500</v>
      </c>
      <c r="J11" s="14">
        <v>7500</v>
      </c>
      <c r="K11" s="14">
        <v>5000</v>
      </c>
      <c r="L11" s="14">
        <v>12500</v>
      </c>
      <c r="M11" s="14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6" customFormat="1" ht="32.25" customHeight="1" x14ac:dyDescent="0.75">
      <c r="A12" s="14">
        <v>6</v>
      </c>
      <c r="B12" s="14" t="s">
        <v>197</v>
      </c>
      <c r="C12" s="14" t="s">
        <v>194</v>
      </c>
      <c r="D12" s="15" t="s">
        <v>190</v>
      </c>
      <c r="E12" s="14" t="s">
        <v>30</v>
      </c>
      <c r="F12" s="14">
        <v>300000</v>
      </c>
      <c r="G12" s="14">
        <v>6000</v>
      </c>
      <c r="H12" s="14">
        <v>6000</v>
      </c>
      <c r="I12" s="14">
        <v>3000</v>
      </c>
      <c r="J12" s="14">
        <f t="shared" ref="J12:J13" si="2">G12+I12</f>
        <v>9000</v>
      </c>
      <c r="K12" s="14">
        <v>6000</v>
      </c>
      <c r="L12" s="14">
        <f t="shared" ref="L12:L13" si="3">J12+K12</f>
        <v>15000</v>
      </c>
      <c r="M12" s="14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6" customFormat="1" ht="32.25" customHeight="1" x14ac:dyDescent="0.75">
      <c r="A13" s="14">
        <v>7</v>
      </c>
      <c r="B13" s="19" t="s">
        <v>198</v>
      </c>
      <c r="C13" s="14" t="s">
        <v>195</v>
      </c>
      <c r="D13" s="15" t="s">
        <v>191</v>
      </c>
      <c r="E13" s="14" t="s">
        <v>31</v>
      </c>
      <c r="F13" s="14">
        <v>300000</v>
      </c>
      <c r="G13" s="14">
        <v>6000</v>
      </c>
      <c r="H13" s="14">
        <v>6000</v>
      </c>
      <c r="I13" s="14">
        <v>3000</v>
      </c>
      <c r="J13" s="14">
        <f t="shared" si="2"/>
        <v>9000</v>
      </c>
      <c r="K13" s="14">
        <v>6000</v>
      </c>
      <c r="L13" s="14">
        <f t="shared" si="3"/>
        <v>15000</v>
      </c>
      <c r="M13" s="14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6" customFormat="1" ht="32.25" customHeight="1" x14ac:dyDescent="0.75">
      <c r="A14" s="14">
        <v>8</v>
      </c>
      <c r="B14" s="14" t="s">
        <v>97</v>
      </c>
      <c r="C14" s="14" t="s">
        <v>98</v>
      </c>
      <c r="D14" s="13" t="s">
        <v>99</v>
      </c>
      <c r="E14" s="14" t="s">
        <v>31</v>
      </c>
      <c r="F14" s="14">
        <v>300000</v>
      </c>
      <c r="G14" s="14">
        <v>6000</v>
      </c>
      <c r="H14" s="14">
        <v>6000</v>
      </c>
      <c r="I14" s="14">
        <v>3000</v>
      </c>
      <c r="J14" s="14">
        <f t="shared" si="0"/>
        <v>9000</v>
      </c>
      <c r="K14" s="14">
        <v>6000</v>
      </c>
      <c r="L14" s="14">
        <f t="shared" si="1"/>
        <v>15000</v>
      </c>
      <c r="M14" s="14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 s="6" customFormat="1" ht="32.25" customHeight="1" x14ac:dyDescent="0.75">
      <c r="A15" s="14">
        <v>9</v>
      </c>
      <c r="B15" s="14" t="s">
        <v>22</v>
      </c>
      <c r="C15" s="14" t="s">
        <v>62</v>
      </c>
      <c r="D15" s="13" t="s">
        <v>53</v>
      </c>
      <c r="E15" s="14" t="s">
        <v>30</v>
      </c>
      <c r="F15" s="14">
        <v>300000</v>
      </c>
      <c r="G15" s="14">
        <v>6000</v>
      </c>
      <c r="H15" s="14">
        <v>6000</v>
      </c>
      <c r="I15" s="14">
        <v>3000</v>
      </c>
      <c r="J15" s="14">
        <f t="shared" si="0"/>
        <v>9000</v>
      </c>
      <c r="K15" s="14">
        <v>6000</v>
      </c>
      <c r="L15" s="14">
        <f t="shared" si="1"/>
        <v>15000</v>
      </c>
      <c r="M15" s="14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 s="6" customFormat="1" ht="32.25" customHeight="1" x14ac:dyDescent="0.75">
      <c r="A16" s="14">
        <v>10</v>
      </c>
      <c r="B16" s="14" t="s">
        <v>33</v>
      </c>
      <c r="C16" s="14" t="s">
        <v>32</v>
      </c>
      <c r="D16" s="13" t="s">
        <v>72</v>
      </c>
      <c r="E16" s="14" t="s">
        <v>31</v>
      </c>
      <c r="F16" s="14">
        <v>300000</v>
      </c>
      <c r="G16" s="14">
        <v>6000</v>
      </c>
      <c r="H16" s="14">
        <v>6000</v>
      </c>
      <c r="I16" s="14">
        <v>3000</v>
      </c>
      <c r="J16" s="14">
        <f t="shared" si="0"/>
        <v>9000</v>
      </c>
      <c r="K16" s="14">
        <v>6000</v>
      </c>
      <c r="L16" s="14">
        <f t="shared" si="1"/>
        <v>15000</v>
      </c>
      <c r="M16" s="14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 s="6" customFormat="1" ht="32.25" customHeight="1" x14ac:dyDescent="0.75">
      <c r="A17" s="14">
        <v>11</v>
      </c>
      <c r="B17" s="14" t="s">
        <v>108</v>
      </c>
      <c r="C17" s="14" t="s">
        <v>79</v>
      </c>
      <c r="D17" s="13" t="s">
        <v>78</v>
      </c>
      <c r="E17" s="14" t="s">
        <v>31</v>
      </c>
      <c r="F17" s="14">
        <v>300000</v>
      </c>
      <c r="G17" s="14">
        <v>6000</v>
      </c>
      <c r="H17" s="14">
        <v>6000</v>
      </c>
      <c r="I17" s="14">
        <v>3000</v>
      </c>
      <c r="J17" s="14">
        <f t="shared" si="0"/>
        <v>9000</v>
      </c>
      <c r="K17" s="14">
        <v>6000</v>
      </c>
      <c r="L17" s="14">
        <f t="shared" si="1"/>
        <v>15000</v>
      </c>
      <c r="M17" s="14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 s="6" customFormat="1" ht="32.25" customHeight="1" x14ac:dyDescent="0.75">
      <c r="A18" s="14">
        <v>12</v>
      </c>
      <c r="B18" s="14" t="s">
        <v>20</v>
      </c>
      <c r="C18" s="14" t="s">
        <v>21</v>
      </c>
      <c r="D18" s="13" t="s">
        <v>52</v>
      </c>
      <c r="E18" s="14" t="s">
        <v>31</v>
      </c>
      <c r="F18" s="14">
        <v>300000</v>
      </c>
      <c r="G18" s="14">
        <v>6000</v>
      </c>
      <c r="H18" s="14">
        <v>6000</v>
      </c>
      <c r="I18" s="14">
        <v>3000</v>
      </c>
      <c r="J18" s="14">
        <f t="shared" si="0"/>
        <v>9000</v>
      </c>
      <c r="K18" s="14">
        <v>6000</v>
      </c>
      <c r="L18" s="14">
        <f t="shared" si="1"/>
        <v>15000</v>
      </c>
      <c r="M18" s="14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s="6" customFormat="1" ht="32.25" customHeight="1" x14ac:dyDescent="0.75">
      <c r="A19" s="14">
        <v>13</v>
      </c>
      <c r="B19" s="14" t="s">
        <v>74</v>
      </c>
      <c r="C19" s="14" t="s">
        <v>63</v>
      </c>
      <c r="D19" s="13" t="s">
        <v>68</v>
      </c>
      <c r="E19" s="14" t="s">
        <v>30</v>
      </c>
      <c r="F19" s="14">
        <v>300000</v>
      </c>
      <c r="G19" s="14">
        <v>6000</v>
      </c>
      <c r="H19" s="14">
        <v>6000</v>
      </c>
      <c r="I19" s="14">
        <v>3000</v>
      </c>
      <c r="J19" s="14">
        <f t="shared" si="0"/>
        <v>9000</v>
      </c>
      <c r="K19" s="14">
        <v>6000</v>
      </c>
      <c r="L19" s="14">
        <f t="shared" si="1"/>
        <v>15000</v>
      </c>
      <c r="M19" s="14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s="6" customFormat="1" ht="32.25" customHeight="1" x14ac:dyDescent="0.75">
      <c r="A20" s="14">
        <v>14</v>
      </c>
      <c r="B20" s="14" t="s">
        <v>29</v>
      </c>
      <c r="C20" s="14" t="s">
        <v>60</v>
      </c>
      <c r="D20" s="13" t="s">
        <v>54</v>
      </c>
      <c r="E20" s="14" t="s">
        <v>30</v>
      </c>
      <c r="F20" s="14">
        <v>300000</v>
      </c>
      <c r="G20" s="14">
        <v>6000</v>
      </c>
      <c r="H20" s="14">
        <v>6000</v>
      </c>
      <c r="I20" s="14">
        <v>3000</v>
      </c>
      <c r="J20" s="14">
        <f t="shared" si="0"/>
        <v>9000</v>
      </c>
      <c r="K20" s="14">
        <v>6000</v>
      </c>
      <c r="L20" s="14">
        <f t="shared" si="1"/>
        <v>15000</v>
      </c>
      <c r="M20" s="14"/>
      <c r="N20" s="9"/>
      <c r="O20" s="9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 s="6" customFormat="1" ht="32.25" customHeight="1" x14ac:dyDescent="0.75">
      <c r="A21" s="14">
        <v>15</v>
      </c>
      <c r="B21" s="14" t="s">
        <v>85</v>
      </c>
      <c r="C21" s="14" t="s">
        <v>86</v>
      </c>
      <c r="D21" s="13" t="s">
        <v>87</v>
      </c>
      <c r="E21" s="14" t="s">
        <v>30</v>
      </c>
      <c r="F21" s="14">
        <v>300000</v>
      </c>
      <c r="G21" s="14">
        <v>6000</v>
      </c>
      <c r="H21" s="14">
        <v>6000</v>
      </c>
      <c r="I21" s="14">
        <v>3000</v>
      </c>
      <c r="J21" s="14">
        <f t="shared" si="0"/>
        <v>9000</v>
      </c>
      <c r="K21" s="14">
        <v>6000</v>
      </c>
      <c r="L21" s="14">
        <f t="shared" si="1"/>
        <v>15000</v>
      </c>
      <c r="M21" s="14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s="6" customFormat="1" ht="32.25" customHeight="1" x14ac:dyDescent="0.75">
      <c r="A22" s="14">
        <v>16</v>
      </c>
      <c r="B22" s="14" t="s">
        <v>82</v>
      </c>
      <c r="C22" s="14" t="s">
        <v>88</v>
      </c>
      <c r="D22" s="13" t="s">
        <v>89</v>
      </c>
      <c r="E22" s="14" t="s">
        <v>30</v>
      </c>
      <c r="F22" s="14">
        <v>300000</v>
      </c>
      <c r="G22" s="14">
        <v>6000</v>
      </c>
      <c r="H22" s="14">
        <v>6000</v>
      </c>
      <c r="I22" s="14">
        <v>3000</v>
      </c>
      <c r="J22" s="14">
        <f t="shared" si="0"/>
        <v>9000</v>
      </c>
      <c r="K22" s="14">
        <v>6000</v>
      </c>
      <c r="L22" s="14">
        <f t="shared" si="1"/>
        <v>15000</v>
      </c>
      <c r="M22" s="14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 s="6" customFormat="1" ht="32.25" customHeight="1" x14ac:dyDescent="0.75">
      <c r="A23" s="14">
        <v>17</v>
      </c>
      <c r="B23" s="14" t="s">
        <v>36</v>
      </c>
      <c r="C23" s="14" t="s">
        <v>37</v>
      </c>
      <c r="D23" s="13" t="s">
        <v>41</v>
      </c>
      <c r="E23" s="14" t="s">
        <v>30</v>
      </c>
      <c r="F23" s="14">
        <v>300000</v>
      </c>
      <c r="G23" s="14">
        <v>6000</v>
      </c>
      <c r="H23" s="14">
        <v>6000</v>
      </c>
      <c r="I23" s="14">
        <v>3000</v>
      </c>
      <c r="J23" s="14">
        <f t="shared" si="0"/>
        <v>9000</v>
      </c>
      <c r="K23" s="14">
        <v>6000</v>
      </c>
      <c r="L23" s="14">
        <f t="shared" si="1"/>
        <v>15000</v>
      </c>
      <c r="M23" s="14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s="6" customFormat="1" ht="32.25" customHeight="1" x14ac:dyDescent="0.75">
      <c r="A24" s="14">
        <v>18</v>
      </c>
      <c r="B24" s="14" t="s">
        <v>59</v>
      </c>
      <c r="C24" s="14" t="s">
        <v>76</v>
      </c>
      <c r="D24" s="13" t="s">
        <v>55</v>
      </c>
      <c r="E24" s="14" t="s">
        <v>30</v>
      </c>
      <c r="F24" s="14">
        <v>300000</v>
      </c>
      <c r="G24" s="14">
        <v>6000</v>
      </c>
      <c r="H24" s="14">
        <v>6000</v>
      </c>
      <c r="I24" s="14">
        <v>3000</v>
      </c>
      <c r="J24" s="14">
        <f t="shared" si="0"/>
        <v>9000</v>
      </c>
      <c r="K24" s="14">
        <v>6000</v>
      </c>
      <c r="L24" s="14">
        <f t="shared" si="1"/>
        <v>15000</v>
      </c>
      <c r="M24" s="14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s="6" customFormat="1" ht="32.25" customHeight="1" x14ac:dyDescent="0.75">
      <c r="A25" s="14">
        <v>19</v>
      </c>
      <c r="B25" s="14" t="s">
        <v>109</v>
      </c>
      <c r="C25" s="14" t="s">
        <v>100</v>
      </c>
      <c r="D25" s="13" t="s">
        <v>101</v>
      </c>
      <c r="E25" s="14" t="s">
        <v>30</v>
      </c>
      <c r="F25" s="14">
        <v>300000</v>
      </c>
      <c r="G25" s="14">
        <v>6000</v>
      </c>
      <c r="H25" s="14">
        <v>6000</v>
      </c>
      <c r="I25" s="14">
        <v>3000</v>
      </c>
      <c r="J25" s="14">
        <f t="shared" si="0"/>
        <v>9000</v>
      </c>
      <c r="K25" s="14">
        <v>6000</v>
      </c>
      <c r="L25" s="14">
        <f t="shared" si="1"/>
        <v>15000</v>
      </c>
      <c r="M25" s="14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 s="6" customFormat="1" ht="32.25" customHeight="1" x14ac:dyDescent="0.75">
      <c r="A26" s="14">
        <v>20</v>
      </c>
      <c r="B26" s="14" t="s">
        <v>24</v>
      </c>
      <c r="C26" s="14" t="s">
        <v>90</v>
      </c>
      <c r="D26" s="13" t="s">
        <v>35</v>
      </c>
      <c r="E26" s="14" t="s">
        <v>31</v>
      </c>
      <c r="F26" s="14">
        <v>300000</v>
      </c>
      <c r="G26" s="14">
        <v>6000</v>
      </c>
      <c r="H26" s="14">
        <v>6000</v>
      </c>
      <c r="I26" s="14">
        <v>3000</v>
      </c>
      <c r="J26" s="14">
        <f t="shared" si="0"/>
        <v>9000</v>
      </c>
      <c r="K26" s="14">
        <v>6000</v>
      </c>
      <c r="L26" s="14">
        <f t="shared" si="1"/>
        <v>15000</v>
      </c>
      <c r="M26" s="14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 s="6" customFormat="1" ht="32.25" customHeight="1" x14ac:dyDescent="0.75">
      <c r="A27" s="14">
        <v>21</v>
      </c>
      <c r="B27" s="14" t="s">
        <v>28</v>
      </c>
      <c r="C27" s="14" t="s">
        <v>77</v>
      </c>
      <c r="D27" s="13" t="s">
        <v>43</v>
      </c>
      <c r="E27" s="14" t="s">
        <v>30</v>
      </c>
      <c r="F27" s="14">
        <v>300000</v>
      </c>
      <c r="G27" s="14">
        <v>6000</v>
      </c>
      <c r="H27" s="14">
        <v>6000</v>
      </c>
      <c r="I27" s="14">
        <v>3000</v>
      </c>
      <c r="J27" s="14">
        <f t="shared" si="0"/>
        <v>9000</v>
      </c>
      <c r="K27" s="14">
        <v>6000</v>
      </c>
      <c r="L27" s="14">
        <f t="shared" si="1"/>
        <v>15000</v>
      </c>
      <c r="M27" s="14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1:31" s="6" customFormat="1" ht="32.25" customHeight="1" x14ac:dyDescent="0.75">
      <c r="A28" s="14">
        <v>22</v>
      </c>
      <c r="B28" s="14" t="s">
        <v>83</v>
      </c>
      <c r="C28" s="14" t="s">
        <v>65</v>
      </c>
      <c r="D28" s="13" t="s">
        <v>70</v>
      </c>
      <c r="E28" s="14" t="s">
        <v>30</v>
      </c>
      <c r="F28" s="14">
        <v>210000</v>
      </c>
      <c r="G28" s="14">
        <v>4200</v>
      </c>
      <c r="H28" s="14">
        <v>4200</v>
      </c>
      <c r="I28" s="14">
        <v>2100</v>
      </c>
      <c r="J28" s="14">
        <f t="shared" si="0"/>
        <v>6300</v>
      </c>
      <c r="K28" s="14">
        <v>4200</v>
      </c>
      <c r="L28" s="14">
        <f t="shared" si="1"/>
        <v>10500</v>
      </c>
      <c r="M28" s="14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 s="6" customFormat="1" ht="32.25" customHeight="1" x14ac:dyDescent="0.75">
      <c r="A29" s="14">
        <v>23</v>
      </c>
      <c r="B29" s="14" t="s">
        <v>25</v>
      </c>
      <c r="C29" s="14" t="s">
        <v>61</v>
      </c>
      <c r="D29" s="13" t="s">
        <v>39</v>
      </c>
      <c r="E29" s="14" t="s">
        <v>30</v>
      </c>
      <c r="F29" s="14">
        <v>300000</v>
      </c>
      <c r="G29" s="14">
        <v>6000</v>
      </c>
      <c r="H29" s="14">
        <v>6000</v>
      </c>
      <c r="I29" s="14">
        <v>3000</v>
      </c>
      <c r="J29" s="14">
        <f t="shared" si="0"/>
        <v>9000</v>
      </c>
      <c r="K29" s="14">
        <v>6000</v>
      </c>
      <c r="L29" s="14">
        <f t="shared" si="1"/>
        <v>15000</v>
      </c>
      <c r="M29" s="14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31" s="6" customFormat="1" ht="32.25" customHeight="1" x14ac:dyDescent="0.75">
      <c r="A30" s="14">
        <v>24</v>
      </c>
      <c r="B30" s="14" t="s">
        <v>46</v>
      </c>
      <c r="C30" s="14" t="s">
        <v>23</v>
      </c>
      <c r="D30" s="13" t="s">
        <v>56</v>
      </c>
      <c r="E30" s="14" t="s">
        <v>30</v>
      </c>
      <c r="F30" s="14">
        <v>300000</v>
      </c>
      <c r="G30" s="14">
        <v>6000</v>
      </c>
      <c r="H30" s="14">
        <v>6000</v>
      </c>
      <c r="I30" s="14">
        <v>3000</v>
      </c>
      <c r="J30" s="14">
        <f t="shared" si="0"/>
        <v>9000</v>
      </c>
      <c r="K30" s="14">
        <v>6000</v>
      </c>
      <c r="L30" s="14">
        <f t="shared" si="1"/>
        <v>15000</v>
      </c>
      <c r="M30" s="14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s="6" customFormat="1" ht="32.25" customHeight="1" x14ac:dyDescent="0.75">
      <c r="A31" s="14">
        <v>25</v>
      </c>
      <c r="B31" s="14" t="s">
        <v>81</v>
      </c>
      <c r="C31" s="14" t="s">
        <v>66</v>
      </c>
      <c r="D31" s="13" t="s">
        <v>71</v>
      </c>
      <c r="E31" s="14" t="s">
        <v>30</v>
      </c>
      <c r="F31" s="14">
        <v>300000</v>
      </c>
      <c r="G31" s="14">
        <v>6000</v>
      </c>
      <c r="H31" s="14">
        <v>6000</v>
      </c>
      <c r="I31" s="14">
        <v>3000</v>
      </c>
      <c r="J31" s="14">
        <f t="shared" si="0"/>
        <v>9000</v>
      </c>
      <c r="K31" s="14">
        <v>6000</v>
      </c>
      <c r="L31" s="14">
        <f t="shared" si="1"/>
        <v>15000</v>
      </c>
      <c r="M31" s="14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s="6" customFormat="1" ht="32.25" customHeight="1" x14ac:dyDescent="0.75">
      <c r="A32" s="14">
        <v>26</v>
      </c>
      <c r="B32" s="14" t="s">
        <v>115</v>
      </c>
      <c r="C32" s="14" t="s">
        <v>134</v>
      </c>
      <c r="D32" s="13" t="s">
        <v>111</v>
      </c>
      <c r="E32" s="14" t="s">
        <v>31</v>
      </c>
      <c r="F32" s="14">
        <v>240000</v>
      </c>
      <c r="G32" s="14">
        <v>4800</v>
      </c>
      <c r="H32" s="14">
        <v>4800</v>
      </c>
      <c r="I32" s="14">
        <v>2400</v>
      </c>
      <c r="J32" s="14">
        <f t="shared" si="0"/>
        <v>7200</v>
      </c>
      <c r="K32" s="14">
        <v>4800</v>
      </c>
      <c r="L32" s="14">
        <f t="shared" si="1"/>
        <v>12000</v>
      </c>
      <c r="M32" s="14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s="6" customFormat="1" ht="32.25" customHeight="1" x14ac:dyDescent="0.75">
      <c r="A33" s="14">
        <v>27</v>
      </c>
      <c r="B33" s="14" t="s">
        <v>116</v>
      </c>
      <c r="C33" s="14" t="s">
        <v>106</v>
      </c>
      <c r="D33" s="13" t="s">
        <v>107</v>
      </c>
      <c r="E33" s="14" t="s">
        <v>30</v>
      </c>
      <c r="F33" s="14">
        <v>280000</v>
      </c>
      <c r="G33" s="14">
        <v>5600</v>
      </c>
      <c r="H33" s="14">
        <v>5600</v>
      </c>
      <c r="I33" s="14">
        <v>2800</v>
      </c>
      <c r="J33" s="14">
        <f>G33+I33</f>
        <v>8400</v>
      </c>
      <c r="K33" s="14">
        <v>5600</v>
      </c>
      <c r="L33" s="14">
        <f>J33+K33</f>
        <v>14000</v>
      </c>
      <c r="M33" s="14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1:31" s="6" customFormat="1" ht="32.25" customHeight="1" x14ac:dyDescent="0.75">
      <c r="A34" s="14">
        <v>28</v>
      </c>
      <c r="B34" s="14" t="s">
        <v>26</v>
      </c>
      <c r="C34" s="14" t="s">
        <v>27</v>
      </c>
      <c r="D34" s="13" t="s">
        <v>40</v>
      </c>
      <c r="E34" s="14" t="s">
        <v>31</v>
      </c>
      <c r="F34" s="14">
        <v>300000</v>
      </c>
      <c r="G34" s="14">
        <v>6000</v>
      </c>
      <c r="H34" s="14">
        <v>6000</v>
      </c>
      <c r="I34" s="14">
        <v>3000</v>
      </c>
      <c r="J34" s="14">
        <f t="shared" si="0"/>
        <v>9000</v>
      </c>
      <c r="K34" s="14">
        <v>6000</v>
      </c>
      <c r="L34" s="14">
        <f t="shared" si="1"/>
        <v>15000</v>
      </c>
      <c r="M34" s="14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spans="1:31" s="6" customFormat="1" ht="32.25" customHeight="1" x14ac:dyDescent="0.75">
      <c r="A35" s="14">
        <v>29</v>
      </c>
      <c r="B35" s="14" t="s">
        <v>44</v>
      </c>
      <c r="C35" s="14" t="s">
        <v>80</v>
      </c>
      <c r="D35" s="13" t="s">
        <v>42</v>
      </c>
      <c r="E35" s="14" t="s">
        <v>30</v>
      </c>
      <c r="F35" s="14">
        <v>300000</v>
      </c>
      <c r="G35" s="14">
        <v>6000</v>
      </c>
      <c r="H35" s="14">
        <v>6000</v>
      </c>
      <c r="I35" s="14">
        <v>3000</v>
      </c>
      <c r="J35" s="14">
        <f t="shared" si="0"/>
        <v>9000</v>
      </c>
      <c r="K35" s="14">
        <v>6000</v>
      </c>
      <c r="L35" s="14">
        <f t="shared" si="1"/>
        <v>15000</v>
      </c>
      <c r="M35" s="14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1:31" s="6" customFormat="1" ht="32.25" customHeight="1" x14ac:dyDescent="0.75">
      <c r="A36" s="14">
        <v>30</v>
      </c>
      <c r="B36" s="14" t="s">
        <v>17</v>
      </c>
      <c r="C36" s="14" t="s">
        <v>84</v>
      </c>
      <c r="D36" s="13" t="s">
        <v>50</v>
      </c>
      <c r="E36" s="14" t="s">
        <v>30</v>
      </c>
      <c r="F36" s="14">
        <v>300000</v>
      </c>
      <c r="G36" s="14">
        <v>6000</v>
      </c>
      <c r="H36" s="14">
        <v>6000</v>
      </c>
      <c r="I36" s="14">
        <v>3000</v>
      </c>
      <c r="J36" s="14">
        <f t="shared" si="0"/>
        <v>9000</v>
      </c>
      <c r="K36" s="14">
        <v>6000</v>
      </c>
      <c r="L36" s="14">
        <f t="shared" si="1"/>
        <v>15000</v>
      </c>
      <c r="M36" s="14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1" s="6" customFormat="1" ht="32.25" customHeight="1" x14ac:dyDescent="0.75">
      <c r="A37" s="14">
        <v>31</v>
      </c>
      <c r="B37" s="14" t="s">
        <v>47</v>
      </c>
      <c r="C37" s="14" t="s">
        <v>49</v>
      </c>
      <c r="D37" s="13" t="s">
        <v>48</v>
      </c>
      <c r="E37" s="14" t="s">
        <v>30</v>
      </c>
      <c r="F37" s="14">
        <v>300000</v>
      </c>
      <c r="G37" s="14">
        <v>6000</v>
      </c>
      <c r="H37" s="14">
        <v>6000</v>
      </c>
      <c r="I37" s="14">
        <v>3000</v>
      </c>
      <c r="J37" s="14">
        <f t="shared" si="0"/>
        <v>9000</v>
      </c>
      <c r="K37" s="14">
        <v>6000</v>
      </c>
      <c r="L37" s="14">
        <f t="shared" si="1"/>
        <v>15000</v>
      </c>
      <c r="M37" s="14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1:31" s="6" customFormat="1" ht="32.25" customHeight="1" x14ac:dyDescent="0.75">
      <c r="A38" s="14">
        <v>32</v>
      </c>
      <c r="B38" s="14" t="s">
        <v>34</v>
      </c>
      <c r="C38" s="14" t="s">
        <v>64</v>
      </c>
      <c r="D38" s="13" t="s">
        <v>69</v>
      </c>
      <c r="E38" s="14" t="s">
        <v>31</v>
      </c>
      <c r="F38" s="14">
        <v>300000</v>
      </c>
      <c r="G38" s="14">
        <v>6000</v>
      </c>
      <c r="H38" s="14">
        <v>6000</v>
      </c>
      <c r="I38" s="14">
        <v>3000</v>
      </c>
      <c r="J38" s="14">
        <f t="shared" si="0"/>
        <v>9000</v>
      </c>
      <c r="K38" s="14">
        <v>6000</v>
      </c>
      <c r="L38" s="14">
        <f t="shared" si="1"/>
        <v>15000</v>
      </c>
      <c r="M38" s="14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31" s="6" customFormat="1" ht="32.25" customHeight="1" x14ac:dyDescent="0.75">
      <c r="A39" s="14">
        <v>33</v>
      </c>
      <c r="B39" s="14" t="s">
        <v>104</v>
      </c>
      <c r="C39" s="14" t="s">
        <v>91</v>
      </c>
      <c r="D39" s="13" t="s">
        <v>92</v>
      </c>
      <c r="E39" s="14" t="s">
        <v>30</v>
      </c>
      <c r="F39" s="14">
        <v>280000</v>
      </c>
      <c r="G39" s="14">
        <v>5600</v>
      </c>
      <c r="H39" s="14">
        <v>5600</v>
      </c>
      <c r="I39" s="14">
        <v>2800</v>
      </c>
      <c r="J39" s="14">
        <f t="shared" ref="J39:J65" si="4">G39+I39</f>
        <v>8400</v>
      </c>
      <c r="K39" s="14">
        <v>5600</v>
      </c>
      <c r="L39" s="14">
        <f t="shared" ref="L39:L65" si="5">J39+K39</f>
        <v>14000</v>
      </c>
      <c r="M39" s="14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 s="6" customFormat="1" ht="32.25" customHeight="1" x14ac:dyDescent="0.75">
      <c r="A40" s="14">
        <v>34</v>
      </c>
      <c r="B40" s="14" t="s">
        <v>105</v>
      </c>
      <c r="C40" s="14" t="s">
        <v>93</v>
      </c>
      <c r="D40" s="13" t="s">
        <v>94</v>
      </c>
      <c r="E40" s="14" t="s">
        <v>30</v>
      </c>
      <c r="F40" s="14">
        <v>300000</v>
      </c>
      <c r="G40" s="14">
        <v>6000</v>
      </c>
      <c r="H40" s="14">
        <v>6000</v>
      </c>
      <c r="I40" s="14">
        <v>3000</v>
      </c>
      <c r="J40" s="14">
        <f t="shared" si="0"/>
        <v>9000</v>
      </c>
      <c r="K40" s="14">
        <v>6000</v>
      </c>
      <c r="L40" s="14">
        <f t="shared" si="5"/>
        <v>15000</v>
      </c>
      <c r="M40" s="14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 s="6" customFormat="1" ht="32.25" customHeight="1" x14ac:dyDescent="0.75">
      <c r="A41" s="14">
        <v>35</v>
      </c>
      <c r="B41" s="14" t="s">
        <v>114</v>
      </c>
      <c r="C41" s="14" t="s">
        <v>112</v>
      </c>
      <c r="D41" s="13" t="s">
        <v>113</v>
      </c>
      <c r="E41" s="14" t="s">
        <v>30</v>
      </c>
      <c r="F41" s="14">
        <v>250000</v>
      </c>
      <c r="G41" s="14">
        <v>5000</v>
      </c>
      <c r="H41" s="14">
        <v>5000</v>
      </c>
      <c r="I41" s="14">
        <v>2500</v>
      </c>
      <c r="J41" s="14">
        <v>7500</v>
      </c>
      <c r="K41" s="14">
        <v>5000</v>
      </c>
      <c r="L41" s="14">
        <v>12500</v>
      </c>
      <c r="M41" s="14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 s="6" customFormat="1" ht="32.25" customHeight="1" x14ac:dyDescent="0.75">
      <c r="A42" s="14">
        <v>36</v>
      </c>
      <c r="B42" s="14" t="s">
        <v>45</v>
      </c>
      <c r="C42" s="14" t="s">
        <v>95</v>
      </c>
      <c r="D42" s="13" t="s">
        <v>57</v>
      </c>
      <c r="E42" s="14" t="s">
        <v>30</v>
      </c>
      <c r="F42" s="14">
        <v>300000</v>
      </c>
      <c r="G42" s="14">
        <v>6000</v>
      </c>
      <c r="H42" s="14">
        <v>6000</v>
      </c>
      <c r="I42" s="14">
        <v>3000</v>
      </c>
      <c r="J42" s="14">
        <f t="shared" ref="J42" si="6">G42+I42</f>
        <v>9000</v>
      </c>
      <c r="K42" s="14">
        <v>6000</v>
      </c>
      <c r="L42" s="14">
        <f>J42+K42</f>
        <v>15000</v>
      </c>
      <c r="M42" s="14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spans="1:31" s="6" customFormat="1" ht="32.25" customHeight="1" x14ac:dyDescent="0.75">
      <c r="A43" s="14">
        <v>37</v>
      </c>
      <c r="B43" s="14" t="s">
        <v>110</v>
      </c>
      <c r="C43" s="14" t="s">
        <v>102</v>
      </c>
      <c r="D43" s="13" t="s">
        <v>103</v>
      </c>
      <c r="E43" s="14" t="s">
        <v>30</v>
      </c>
      <c r="F43" s="14">
        <v>300000</v>
      </c>
      <c r="G43" s="14">
        <v>6000</v>
      </c>
      <c r="H43" s="14">
        <v>6000</v>
      </c>
      <c r="I43" s="14">
        <v>3000</v>
      </c>
      <c r="J43" s="14">
        <f t="shared" si="4"/>
        <v>9000</v>
      </c>
      <c r="K43" s="14">
        <v>6000</v>
      </c>
      <c r="L43" s="14">
        <f t="shared" si="5"/>
        <v>15000</v>
      </c>
      <c r="M43" s="14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1:31" s="7" customFormat="1" ht="32.25" customHeight="1" x14ac:dyDescent="0.25">
      <c r="A44" s="14">
        <v>38</v>
      </c>
      <c r="B44" s="14" t="s">
        <v>117</v>
      </c>
      <c r="C44" s="14" t="s">
        <v>135</v>
      </c>
      <c r="D44" s="13" t="s">
        <v>118</v>
      </c>
      <c r="E44" s="14" t="s">
        <v>31</v>
      </c>
      <c r="F44" s="14">
        <v>300000</v>
      </c>
      <c r="G44" s="14">
        <v>6000</v>
      </c>
      <c r="H44" s="14">
        <v>6000</v>
      </c>
      <c r="I44" s="14">
        <v>3000</v>
      </c>
      <c r="J44" s="14">
        <f t="shared" si="4"/>
        <v>9000</v>
      </c>
      <c r="K44" s="14">
        <v>6000</v>
      </c>
      <c r="L44" s="14">
        <f t="shared" si="5"/>
        <v>15000</v>
      </c>
      <c r="M44" s="14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</row>
    <row r="45" spans="1:31" s="7" customFormat="1" x14ac:dyDescent="0.25">
      <c r="A45" s="14">
        <v>39</v>
      </c>
      <c r="B45" s="14" t="s">
        <v>121</v>
      </c>
      <c r="C45" s="14" t="s">
        <v>120</v>
      </c>
      <c r="D45" s="13" t="s">
        <v>119</v>
      </c>
      <c r="E45" s="14" t="s">
        <v>31</v>
      </c>
      <c r="F45" s="14">
        <v>300000</v>
      </c>
      <c r="G45" s="14">
        <v>6000</v>
      </c>
      <c r="H45" s="14">
        <v>6000</v>
      </c>
      <c r="I45" s="14">
        <v>3000</v>
      </c>
      <c r="J45" s="14">
        <f t="shared" si="4"/>
        <v>9000</v>
      </c>
      <c r="K45" s="14">
        <v>6000</v>
      </c>
      <c r="L45" s="14">
        <f t="shared" si="5"/>
        <v>15000</v>
      </c>
      <c r="M45" s="14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</row>
    <row r="46" spans="1:31" s="7" customFormat="1" x14ac:dyDescent="0.25">
      <c r="A46" s="14">
        <v>40</v>
      </c>
      <c r="B46" s="14" t="s">
        <v>130</v>
      </c>
      <c r="C46" s="14" t="s">
        <v>123</v>
      </c>
      <c r="D46" s="13" t="s">
        <v>122</v>
      </c>
      <c r="E46" s="14" t="s">
        <v>30</v>
      </c>
      <c r="F46" s="14">
        <v>300000</v>
      </c>
      <c r="G46" s="14">
        <v>6000</v>
      </c>
      <c r="H46" s="14">
        <v>6000</v>
      </c>
      <c r="I46" s="14">
        <v>3000</v>
      </c>
      <c r="J46" s="14">
        <f t="shared" si="4"/>
        <v>9000</v>
      </c>
      <c r="K46" s="14">
        <v>6000</v>
      </c>
      <c r="L46" s="14">
        <f t="shared" si="5"/>
        <v>15000</v>
      </c>
      <c r="M46" s="14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</row>
    <row r="47" spans="1:31" s="6" customFormat="1" ht="32.25" customHeight="1" x14ac:dyDescent="0.75">
      <c r="A47" s="14">
        <v>41</v>
      </c>
      <c r="B47" s="14" t="s">
        <v>133</v>
      </c>
      <c r="C47" s="14" t="s">
        <v>127</v>
      </c>
      <c r="D47" s="13" t="s">
        <v>124</v>
      </c>
      <c r="E47" s="14" t="s">
        <v>31</v>
      </c>
      <c r="F47" s="14">
        <v>240000</v>
      </c>
      <c r="G47" s="14">
        <v>4800</v>
      </c>
      <c r="H47" s="14">
        <v>4800</v>
      </c>
      <c r="I47" s="14">
        <v>2400</v>
      </c>
      <c r="J47" s="14">
        <f t="shared" si="4"/>
        <v>7200</v>
      </c>
      <c r="K47" s="14">
        <v>4800</v>
      </c>
      <c r="L47" s="14">
        <f t="shared" si="5"/>
        <v>12000</v>
      </c>
      <c r="M47" s="14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1:31" s="6" customFormat="1" ht="32.25" customHeight="1" x14ac:dyDescent="0.75">
      <c r="A48" s="14">
        <v>42</v>
      </c>
      <c r="B48" s="14" t="s">
        <v>172</v>
      </c>
      <c r="C48" s="14" t="s">
        <v>168</v>
      </c>
      <c r="D48" s="13" t="s">
        <v>167</v>
      </c>
      <c r="E48" s="14" t="s">
        <v>30</v>
      </c>
      <c r="F48" s="14">
        <v>200000</v>
      </c>
      <c r="G48" s="14">
        <v>4000</v>
      </c>
      <c r="H48" s="14">
        <v>4000</v>
      </c>
      <c r="I48" s="14">
        <v>2000</v>
      </c>
      <c r="J48" s="14">
        <f t="shared" si="4"/>
        <v>6000</v>
      </c>
      <c r="K48" s="14">
        <v>4000</v>
      </c>
      <c r="L48" s="14">
        <f t="shared" si="5"/>
        <v>10000</v>
      </c>
      <c r="M48" s="14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1:31" s="6" customFormat="1" x14ac:dyDescent="0.75">
      <c r="A49" s="14">
        <v>43</v>
      </c>
      <c r="B49" s="14" t="s">
        <v>131</v>
      </c>
      <c r="C49" s="14" t="s">
        <v>128</v>
      </c>
      <c r="D49" s="13" t="s">
        <v>125</v>
      </c>
      <c r="E49" s="14" t="s">
        <v>30</v>
      </c>
      <c r="F49" s="14">
        <v>300000</v>
      </c>
      <c r="G49" s="14">
        <v>6000</v>
      </c>
      <c r="H49" s="14">
        <v>6000</v>
      </c>
      <c r="I49" s="14">
        <v>3000</v>
      </c>
      <c r="J49" s="14">
        <f t="shared" si="4"/>
        <v>9000</v>
      </c>
      <c r="K49" s="14">
        <v>6000</v>
      </c>
      <c r="L49" s="14">
        <f t="shared" si="5"/>
        <v>15000</v>
      </c>
      <c r="M49" s="14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spans="1:31" s="6" customFormat="1" x14ac:dyDescent="0.75">
      <c r="A50" s="14">
        <v>44</v>
      </c>
      <c r="B50" s="14" t="s">
        <v>132</v>
      </c>
      <c r="C50" s="14" t="s">
        <v>129</v>
      </c>
      <c r="D50" s="13" t="s">
        <v>126</v>
      </c>
      <c r="E50" s="14" t="s">
        <v>30</v>
      </c>
      <c r="F50" s="14">
        <v>300000</v>
      </c>
      <c r="G50" s="14">
        <v>6000</v>
      </c>
      <c r="H50" s="14">
        <v>6000</v>
      </c>
      <c r="I50" s="14">
        <v>3000</v>
      </c>
      <c r="J50" s="14">
        <f t="shared" si="4"/>
        <v>9000</v>
      </c>
      <c r="K50" s="14">
        <v>6000</v>
      </c>
      <c r="L50" s="14">
        <f t="shared" si="5"/>
        <v>15000</v>
      </c>
      <c r="M50" s="14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 s="6" customFormat="1" x14ac:dyDescent="0.75">
      <c r="A51" s="14">
        <v>45</v>
      </c>
      <c r="B51" s="14" t="s">
        <v>141</v>
      </c>
      <c r="C51" s="14" t="s">
        <v>139</v>
      </c>
      <c r="D51" s="13" t="s">
        <v>136</v>
      </c>
      <c r="E51" s="14" t="s">
        <v>30</v>
      </c>
      <c r="F51" s="14">
        <v>300000</v>
      </c>
      <c r="G51" s="14">
        <v>6000</v>
      </c>
      <c r="H51" s="14">
        <v>6000</v>
      </c>
      <c r="I51" s="14">
        <v>3000</v>
      </c>
      <c r="J51" s="14">
        <f t="shared" si="4"/>
        <v>9000</v>
      </c>
      <c r="K51" s="14">
        <v>6000</v>
      </c>
      <c r="L51" s="14">
        <f t="shared" si="5"/>
        <v>15000</v>
      </c>
      <c r="M51" s="14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 s="6" customFormat="1" x14ac:dyDescent="0.75">
      <c r="A52" s="14">
        <v>46</v>
      </c>
      <c r="B52" s="14" t="s">
        <v>138</v>
      </c>
      <c r="C52" s="14" t="s">
        <v>140</v>
      </c>
      <c r="D52" s="13" t="s">
        <v>137</v>
      </c>
      <c r="E52" s="14" t="s">
        <v>30</v>
      </c>
      <c r="F52" s="14">
        <v>300000</v>
      </c>
      <c r="G52" s="14">
        <v>6000</v>
      </c>
      <c r="H52" s="14">
        <v>6000</v>
      </c>
      <c r="I52" s="14">
        <v>3000</v>
      </c>
      <c r="J52" s="14">
        <f t="shared" si="4"/>
        <v>9000</v>
      </c>
      <c r="K52" s="14">
        <v>6000</v>
      </c>
      <c r="L52" s="14">
        <f t="shared" si="5"/>
        <v>15000</v>
      </c>
      <c r="M52" s="14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spans="1:31" s="6" customFormat="1" x14ac:dyDescent="0.75">
      <c r="A53" s="14">
        <v>47</v>
      </c>
      <c r="B53" s="15" t="s">
        <v>155</v>
      </c>
      <c r="C53" s="15" t="s">
        <v>151</v>
      </c>
      <c r="D53" s="16" t="s">
        <v>150</v>
      </c>
      <c r="E53" s="14" t="s">
        <v>30</v>
      </c>
      <c r="F53" s="14">
        <v>300000</v>
      </c>
      <c r="G53" s="14">
        <v>6000</v>
      </c>
      <c r="H53" s="14">
        <v>6000</v>
      </c>
      <c r="I53" s="14">
        <v>3000</v>
      </c>
      <c r="J53" s="14">
        <f t="shared" si="4"/>
        <v>9000</v>
      </c>
      <c r="K53" s="14">
        <v>6000</v>
      </c>
      <c r="L53" s="14">
        <f t="shared" si="5"/>
        <v>15000</v>
      </c>
      <c r="M53" s="14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</row>
    <row r="54" spans="1:31" s="6" customFormat="1" x14ac:dyDescent="0.75">
      <c r="A54" s="14">
        <v>48</v>
      </c>
      <c r="B54" s="14" t="s">
        <v>157</v>
      </c>
      <c r="C54" s="15" t="s">
        <v>143</v>
      </c>
      <c r="D54" s="16" t="s">
        <v>142</v>
      </c>
      <c r="E54" s="14" t="s">
        <v>30</v>
      </c>
      <c r="F54" s="14">
        <v>300000</v>
      </c>
      <c r="G54" s="14">
        <v>6000</v>
      </c>
      <c r="H54" s="14">
        <v>6000</v>
      </c>
      <c r="I54" s="14">
        <v>3000</v>
      </c>
      <c r="J54" s="14">
        <f t="shared" si="4"/>
        <v>9000</v>
      </c>
      <c r="K54" s="14">
        <v>6000</v>
      </c>
      <c r="L54" s="14">
        <f t="shared" si="5"/>
        <v>15000</v>
      </c>
      <c r="M54" s="15"/>
      <c r="N54" s="3"/>
      <c r="O54" s="4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spans="1:31" s="6" customFormat="1" ht="32.25" customHeight="1" x14ac:dyDescent="0.75">
      <c r="A55" s="14">
        <v>49</v>
      </c>
      <c r="B55" s="14" t="s">
        <v>173</v>
      </c>
      <c r="C55" s="15" t="s">
        <v>163</v>
      </c>
      <c r="D55" s="16" t="s">
        <v>162</v>
      </c>
      <c r="E55" s="14" t="s">
        <v>31</v>
      </c>
      <c r="F55" s="14">
        <v>300000</v>
      </c>
      <c r="G55" s="14">
        <v>6000</v>
      </c>
      <c r="H55" s="14">
        <v>6000</v>
      </c>
      <c r="I55" s="14">
        <v>3000</v>
      </c>
      <c r="J55" s="14">
        <f t="shared" si="4"/>
        <v>9000</v>
      </c>
      <c r="K55" s="14">
        <v>6000</v>
      </c>
      <c r="L55" s="14">
        <f t="shared" si="5"/>
        <v>15000</v>
      </c>
      <c r="M55" s="15"/>
      <c r="N55" s="9"/>
      <c r="O55" s="9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</row>
    <row r="56" spans="1:31" s="6" customFormat="1" x14ac:dyDescent="0.75">
      <c r="A56" s="14">
        <v>50</v>
      </c>
      <c r="B56" s="14" t="s">
        <v>158</v>
      </c>
      <c r="C56" s="14" t="s">
        <v>145</v>
      </c>
      <c r="D56" s="13" t="s">
        <v>144</v>
      </c>
      <c r="E56" s="14" t="s">
        <v>30</v>
      </c>
      <c r="F56" s="14">
        <v>300000</v>
      </c>
      <c r="G56" s="14">
        <v>6000</v>
      </c>
      <c r="H56" s="14">
        <v>6000</v>
      </c>
      <c r="I56" s="14">
        <v>3000</v>
      </c>
      <c r="J56" s="14">
        <f t="shared" si="4"/>
        <v>9000</v>
      </c>
      <c r="K56" s="14">
        <v>6000</v>
      </c>
      <c r="L56" s="14">
        <f t="shared" si="5"/>
        <v>15000</v>
      </c>
      <c r="M56" s="1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1:31" s="6" customFormat="1" ht="32.25" customHeight="1" x14ac:dyDescent="0.75">
      <c r="A57" s="14">
        <v>51</v>
      </c>
      <c r="B57" s="14" t="s">
        <v>156</v>
      </c>
      <c r="C57" s="14" t="s">
        <v>147</v>
      </c>
      <c r="D57" s="16" t="s">
        <v>146</v>
      </c>
      <c r="E57" s="14" t="s">
        <v>31</v>
      </c>
      <c r="F57" s="14">
        <v>300000</v>
      </c>
      <c r="G57" s="14">
        <v>6000</v>
      </c>
      <c r="H57" s="14">
        <v>6000</v>
      </c>
      <c r="I57" s="14">
        <v>3000</v>
      </c>
      <c r="J57" s="14">
        <f t="shared" si="4"/>
        <v>9000</v>
      </c>
      <c r="K57" s="14">
        <v>6000</v>
      </c>
      <c r="L57" s="14">
        <f t="shared" si="5"/>
        <v>15000</v>
      </c>
      <c r="M57" s="14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1:31" s="6" customFormat="1" ht="32.25" customHeight="1" x14ac:dyDescent="0.75">
      <c r="A58" s="14">
        <v>52</v>
      </c>
      <c r="B58" s="14" t="s">
        <v>159</v>
      </c>
      <c r="C58" s="14" t="s">
        <v>149</v>
      </c>
      <c r="D58" s="16" t="s">
        <v>148</v>
      </c>
      <c r="E58" s="14" t="s">
        <v>30</v>
      </c>
      <c r="F58" s="14">
        <v>300000</v>
      </c>
      <c r="G58" s="14">
        <v>6000</v>
      </c>
      <c r="H58" s="14">
        <v>6000</v>
      </c>
      <c r="I58" s="14">
        <v>3000</v>
      </c>
      <c r="J58" s="14">
        <f t="shared" si="4"/>
        <v>9000</v>
      </c>
      <c r="K58" s="14">
        <v>6000</v>
      </c>
      <c r="L58" s="14">
        <f t="shared" si="5"/>
        <v>15000</v>
      </c>
      <c r="M58" s="14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1:31" s="6" customFormat="1" x14ac:dyDescent="0.75">
      <c r="A59" s="14">
        <v>53</v>
      </c>
      <c r="B59" s="14" t="s">
        <v>160</v>
      </c>
      <c r="C59" s="14" t="s">
        <v>171</v>
      </c>
      <c r="D59" s="16" t="s">
        <v>152</v>
      </c>
      <c r="E59" s="14" t="s">
        <v>30</v>
      </c>
      <c r="F59" s="14">
        <v>240000</v>
      </c>
      <c r="G59" s="14">
        <v>4800</v>
      </c>
      <c r="H59" s="14">
        <v>4800</v>
      </c>
      <c r="I59" s="14">
        <v>2400</v>
      </c>
      <c r="J59" s="14">
        <f t="shared" si="4"/>
        <v>7200</v>
      </c>
      <c r="K59" s="14">
        <v>4800</v>
      </c>
      <c r="L59" s="14">
        <f t="shared" si="5"/>
        <v>12000</v>
      </c>
      <c r="M59" s="14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</row>
    <row r="60" spans="1:31" s="6" customFormat="1" x14ac:dyDescent="0.75">
      <c r="A60" s="14">
        <v>54</v>
      </c>
      <c r="B60" s="14" t="s">
        <v>170</v>
      </c>
      <c r="C60" s="14" t="s">
        <v>165</v>
      </c>
      <c r="D60" s="16" t="s">
        <v>164</v>
      </c>
      <c r="E60" s="14" t="s">
        <v>30</v>
      </c>
      <c r="F60" s="14">
        <v>280000</v>
      </c>
      <c r="G60" s="14">
        <v>5600</v>
      </c>
      <c r="H60" s="14">
        <v>5600</v>
      </c>
      <c r="I60" s="14">
        <v>2800</v>
      </c>
      <c r="J60" s="14">
        <f>G60+I60</f>
        <v>8400</v>
      </c>
      <c r="K60" s="14">
        <v>5600</v>
      </c>
      <c r="L60" s="14">
        <f>J60+K60</f>
        <v>14000</v>
      </c>
      <c r="M60" s="14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</row>
    <row r="61" spans="1:31" s="6" customFormat="1" x14ac:dyDescent="0.75">
      <c r="A61" s="14">
        <v>55</v>
      </c>
      <c r="B61" s="14" t="s">
        <v>161</v>
      </c>
      <c r="C61" s="14" t="s">
        <v>154</v>
      </c>
      <c r="D61" s="16" t="s">
        <v>153</v>
      </c>
      <c r="E61" s="14" t="s">
        <v>30</v>
      </c>
      <c r="F61" s="14">
        <v>250000</v>
      </c>
      <c r="G61" s="14">
        <v>5000</v>
      </c>
      <c r="H61" s="14">
        <v>5000</v>
      </c>
      <c r="I61" s="14">
        <v>2500</v>
      </c>
      <c r="J61" s="14">
        <v>7500</v>
      </c>
      <c r="K61" s="14">
        <v>5000</v>
      </c>
      <c r="L61" s="14">
        <v>12500</v>
      </c>
      <c r="M61" s="14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 ht="32.25" customHeight="1" x14ac:dyDescent="0.75">
      <c r="A62" s="14">
        <v>56</v>
      </c>
      <c r="B62" s="24" t="s">
        <v>174</v>
      </c>
      <c r="C62" s="13" t="s">
        <v>175</v>
      </c>
      <c r="D62" s="16" t="s">
        <v>176</v>
      </c>
      <c r="E62" s="13" t="s">
        <v>30</v>
      </c>
      <c r="F62" s="13">
        <v>300000</v>
      </c>
      <c r="G62" s="14">
        <v>6000</v>
      </c>
      <c r="H62" s="14">
        <v>6000</v>
      </c>
      <c r="I62" s="14">
        <v>3000</v>
      </c>
      <c r="J62" s="14">
        <f t="shared" si="4"/>
        <v>9000</v>
      </c>
      <c r="K62" s="14">
        <v>6000</v>
      </c>
      <c r="L62" s="14">
        <f t="shared" si="5"/>
        <v>15000</v>
      </c>
      <c r="M62" s="13"/>
    </row>
    <row r="63" spans="1:31" x14ac:dyDescent="0.75">
      <c r="A63" s="14">
        <v>57</v>
      </c>
      <c r="B63" s="10" t="s">
        <v>186</v>
      </c>
      <c r="C63" s="13" t="s">
        <v>178</v>
      </c>
      <c r="D63" s="13" t="s">
        <v>177</v>
      </c>
      <c r="E63" s="13" t="s">
        <v>30</v>
      </c>
      <c r="F63" s="13">
        <v>300000</v>
      </c>
      <c r="G63" s="14">
        <v>6000</v>
      </c>
      <c r="H63" s="14">
        <v>6000</v>
      </c>
      <c r="I63" s="14">
        <v>3000</v>
      </c>
      <c r="J63" s="14">
        <f t="shared" si="4"/>
        <v>9000</v>
      </c>
      <c r="K63" s="14">
        <v>6000</v>
      </c>
      <c r="L63" s="14">
        <f t="shared" si="5"/>
        <v>15000</v>
      </c>
      <c r="M63" s="13"/>
    </row>
    <row r="64" spans="1:31" ht="30" customHeight="1" x14ac:dyDescent="0.75">
      <c r="A64" s="14">
        <v>58</v>
      </c>
      <c r="B64" s="17" t="s">
        <v>188</v>
      </c>
      <c r="C64" s="17" t="s">
        <v>179</v>
      </c>
      <c r="D64" s="17" t="s">
        <v>180</v>
      </c>
      <c r="E64" s="17" t="s">
        <v>31</v>
      </c>
      <c r="F64" s="17">
        <v>300000</v>
      </c>
      <c r="G64" s="14">
        <v>6000</v>
      </c>
      <c r="H64" s="14">
        <v>6000</v>
      </c>
      <c r="I64" s="14">
        <v>3000</v>
      </c>
      <c r="J64" s="14">
        <f t="shared" si="4"/>
        <v>9000</v>
      </c>
      <c r="K64" s="14">
        <v>6000</v>
      </c>
      <c r="L64" s="18">
        <f t="shared" si="5"/>
        <v>15000</v>
      </c>
      <c r="M64" s="13"/>
    </row>
    <row r="65" spans="1:13" ht="30" customHeight="1" x14ac:dyDescent="0.75">
      <c r="A65" s="14">
        <v>59</v>
      </c>
      <c r="B65" s="13" t="s">
        <v>185</v>
      </c>
      <c r="C65" s="13" t="s">
        <v>181</v>
      </c>
      <c r="D65" s="13" t="s">
        <v>182</v>
      </c>
      <c r="E65" s="13" t="s">
        <v>30</v>
      </c>
      <c r="F65" s="13">
        <v>300000</v>
      </c>
      <c r="G65" s="14">
        <v>6000</v>
      </c>
      <c r="H65" s="14">
        <v>6000</v>
      </c>
      <c r="I65" s="14">
        <v>3000</v>
      </c>
      <c r="J65" s="14">
        <f t="shared" si="4"/>
        <v>9000</v>
      </c>
      <c r="K65" s="14">
        <v>6000</v>
      </c>
      <c r="L65" s="14">
        <f t="shared" si="5"/>
        <v>15000</v>
      </c>
      <c r="M65" s="13"/>
    </row>
    <row r="66" spans="1:13" ht="30" customHeight="1" x14ac:dyDescent="0.75">
      <c r="A66" s="14">
        <v>60</v>
      </c>
      <c r="B66" s="13" t="s">
        <v>169</v>
      </c>
      <c r="C66" s="13" t="s">
        <v>166</v>
      </c>
      <c r="D66" s="13" t="s">
        <v>201</v>
      </c>
      <c r="E66" s="13" t="s">
        <v>30</v>
      </c>
      <c r="F66" s="13">
        <v>300000</v>
      </c>
      <c r="G66" s="14">
        <v>6000</v>
      </c>
      <c r="H66" s="14">
        <v>6000</v>
      </c>
      <c r="I66" s="14">
        <v>3000</v>
      </c>
      <c r="J66" s="14">
        <f t="shared" ref="J66" si="7">G66+I66</f>
        <v>9000</v>
      </c>
      <c r="K66" s="14">
        <v>6000</v>
      </c>
      <c r="L66" s="14">
        <f t="shared" ref="L66" si="8">J66+K66</f>
        <v>15000</v>
      </c>
      <c r="M66" s="13"/>
    </row>
    <row r="67" spans="1:13" ht="30" customHeight="1" x14ac:dyDescent="0.75">
      <c r="A67" s="14">
        <v>61</v>
      </c>
      <c r="B67" s="13" t="s">
        <v>206</v>
      </c>
      <c r="C67" s="13" t="s">
        <v>204</v>
      </c>
      <c r="D67" s="13" t="s">
        <v>202</v>
      </c>
      <c r="E67" s="13" t="s">
        <v>31</v>
      </c>
      <c r="F67" s="13">
        <v>300000</v>
      </c>
      <c r="G67" s="14">
        <v>6000</v>
      </c>
      <c r="H67" s="14">
        <v>6000</v>
      </c>
      <c r="I67" s="14">
        <v>3000</v>
      </c>
      <c r="J67" s="14">
        <f t="shared" ref="J67:J68" si="9">G67+I67</f>
        <v>9000</v>
      </c>
      <c r="K67" s="14">
        <v>6000</v>
      </c>
      <c r="L67" s="14">
        <f t="shared" ref="L67:L68" si="10">J67+K67</f>
        <v>15000</v>
      </c>
      <c r="M67" s="13"/>
    </row>
    <row r="68" spans="1:13" ht="30" customHeight="1" x14ac:dyDescent="0.75">
      <c r="A68" s="14">
        <v>62</v>
      </c>
      <c r="B68" s="13"/>
      <c r="C68" s="13" t="s">
        <v>205</v>
      </c>
      <c r="D68" s="13" t="s">
        <v>203</v>
      </c>
      <c r="E68" s="13" t="s">
        <v>30</v>
      </c>
      <c r="F68" s="13">
        <v>200000</v>
      </c>
      <c r="G68" s="14">
        <v>4000</v>
      </c>
      <c r="H68" s="14">
        <v>4000</v>
      </c>
      <c r="I68" s="14">
        <v>2000</v>
      </c>
      <c r="J68" s="14">
        <f t="shared" si="9"/>
        <v>6000</v>
      </c>
      <c r="K68" s="14">
        <v>4000</v>
      </c>
      <c r="L68" s="14">
        <f t="shared" si="10"/>
        <v>10000</v>
      </c>
      <c r="M68" s="13"/>
    </row>
    <row r="69" spans="1:13" ht="30" customHeight="1" x14ac:dyDescent="0.75">
      <c r="A69" s="14">
        <v>63</v>
      </c>
      <c r="B69" s="13" t="s">
        <v>187</v>
      </c>
      <c r="C69" s="13" t="s">
        <v>183</v>
      </c>
      <c r="D69" s="13" t="s">
        <v>184</v>
      </c>
      <c r="E69" s="13" t="s">
        <v>30</v>
      </c>
      <c r="F69" s="14">
        <v>200000</v>
      </c>
      <c r="G69" s="14">
        <v>4000</v>
      </c>
      <c r="H69" s="14">
        <v>4000</v>
      </c>
      <c r="I69" s="14">
        <v>2000</v>
      </c>
      <c r="J69" s="14">
        <f t="shared" ref="J69" si="11">G69+I69</f>
        <v>6000</v>
      </c>
      <c r="K69" s="14">
        <v>4000</v>
      </c>
      <c r="L69" s="14">
        <f t="shared" ref="L69" si="12">J69+K69</f>
        <v>10000</v>
      </c>
      <c r="M69" s="25"/>
    </row>
    <row r="70" spans="1:13" ht="30" customHeight="1" x14ac:dyDescent="0.75">
      <c r="A70" s="14"/>
      <c r="B70" s="13"/>
      <c r="C70" s="13"/>
      <c r="D70" s="23"/>
      <c r="E70" s="13"/>
      <c r="F70" s="13"/>
      <c r="G70" s="13"/>
      <c r="H70" s="13"/>
      <c r="I70" s="13"/>
      <c r="J70" s="13">
        <f>SUM(J7:J69)</f>
        <v>543600</v>
      </c>
      <c r="K70" s="13">
        <f>SUM(K7:K69)</f>
        <v>362400</v>
      </c>
      <c r="L70" s="13">
        <f>SUM(L7:L69)</f>
        <v>906000</v>
      </c>
      <c r="M70" s="13"/>
    </row>
    <row r="71" spans="1:13" ht="30" customHeight="1" x14ac:dyDescent="0.75">
      <c r="D71" s="20"/>
      <c r="K71" s="2"/>
    </row>
    <row r="72" spans="1:13" ht="39" customHeight="1" x14ac:dyDescent="0.75">
      <c r="D72" s="20"/>
      <c r="K72" s="2"/>
      <c r="L72" s="21"/>
    </row>
    <row r="73" spans="1:13" x14ac:dyDescent="0.75">
      <c r="D73" s="20"/>
    </row>
  </sheetData>
  <autoFilter ref="A5:M70">
    <filterColumn colId="6" showButton="0"/>
  </autoFilter>
  <mergeCells count="12">
    <mergeCell ref="M5:M6"/>
    <mergeCell ref="A1:M1"/>
    <mergeCell ref="A2:M2"/>
    <mergeCell ref="A3:B3"/>
    <mergeCell ref="C3:F3"/>
    <mergeCell ref="I3:K3"/>
    <mergeCell ref="A5:A6"/>
    <mergeCell ref="C5:C6"/>
    <mergeCell ref="D5:D6"/>
    <mergeCell ref="F5:F6"/>
    <mergeCell ref="G5:H5"/>
    <mergeCell ref="E5:E6"/>
  </mergeCells>
  <conditionalFormatting sqref="C65:C69">
    <cfRule type="duplicateValues" dxfId="9" priority="186"/>
  </conditionalFormatting>
  <conditionalFormatting sqref="D21:D31">
    <cfRule type="duplicateValues" dxfId="8" priority="182"/>
  </conditionalFormatting>
  <conditionalFormatting sqref="D32 D7:D9 D14:D20">
    <cfRule type="duplicateValues" dxfId="7" priority="164"/>
  </conditionalFormatting>
  <conditionalFormatting sqref="D32">
    <cfRule type="duplicateValues" dxfId="6" priority="166"/>
  </conditionalFormatting>
  <conditionalFormatting sqref="D33">
    <cfRule type="duplicateValues" dxfId="5" priority="162"/>
  </conditionalFormatting>
  <conditionalFormatting sqref="D44">
    <cfRule type="duplicateValues" dxfId="4" priority="16"/>
  </conditionalFormatting>
  <conditionalFormatting sqref="D45">
    <cfRule type="duplicateValues" dxfId="3" priority="15"/>
  </conditionalFormatting>
  <conditionalFormatting sqref="D46">
    <cfRule type="duplicateValues" dxfId="2" priority="13"/>
  </conditionalFormatting>
  <conditionalFormatting sqref="D47:D64">
    <cfRule type="duplicateValues" dxfId="1" priority="187"/>
  </conditionalFormatting>
  <conditionalFormatting sqref="F70:G70">
    <cfRule type="duplicateValues" dxfId="0" priority="45"/>
  </conditionalFormatting>
  <pageMargins left="0.7" right="0.7" top="0.75" bottom="0.75" header="0.3" footer="0.3"/>
  <pageSetup paperSize="9" scale="57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9" id="{B6A49EBB-2F8B-4F13-9A04-26B1507694C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M1</xm:sqref>
        </x14:conditionalFormatting>
        <x14:conditionalFormatting xmlns:xm="http://schemas.microsoft.com/office/excel/2006/main">
          <x14:cfRule type="iconSet" priority="38" id="{93E257B8-C7A8-4693-A369-767B44105D93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M2:M3</xm:sqref>
        </x14:conditionalFormatting>
        <x14:conditionalFormatting xmlns:xm="http://schemas.microsoft.com/office/excel/2006/main">
          <x14:cfRule type="iconSet" priority="36" id="{2B1F4CDB-0C1E-4146-9869-476A6302105C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M4</xm:sqref>
        </x14:conditionalFormatting>
        <x14:conditionalFormatting xmlns:xm="http://schemas.microsoft.com/office/excel/2006/main">
          <x14:cfRule type="iconSet" priority="37" id="{924EAE65-8AC6-40B2-AD9C-20ABFC4E1D3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M5:M6</xm:sqref>
        </x14:conditionalFormatting>
        <x14:conditionalFormatting xmlns:xm="http://schemas.microsoft.com/office/excel/2006/main">
          <x14:cfRule type="iconSet" priority="11" id="{5CB1404A-9E55-4BBB-87B3-70013FD58904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M27</xm:sqref>
        </x14:conditionalFormatting>
        <x14:conditionalFormatting xmlns:xm="http://schemas.microsoft.com/office/excel/2006/main">
          <x14:cfRule type="iconSet" priority="185" id="{C1DC0DAA-5390-4239-91BD-22C5796E6AFD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M28:M29 M23:M26 M31:M33</xm:sqref>
        </x14:conditionalFormatting>
        <x14:conditionalFormatting xmlns:xm="http://schemas.microsoft.com/office/excel/2006/main">
          <x14:cfRule type="iconSet" priority="9" id="{0FF1F0C9-5F01-4808-9FCA-289E1E576B82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M30</xm:sqref>
        </x14:conditionalFormatting>
        <x14:conditionalFormatting xmlns:xm="http://schemas.microsoft.com/office/excel/2006/main">
          <x14:cfRule type="iconSet" priority="6" id="{DDD5EA69-AC55-43D7-88B8-9DCB392495F2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M34</xm:sqref>
        </x14:conditionalFormatting>
        <x14:conditionalFormatting xmlns:xm="http://schemas.microsoft.com/office/excel/2006/main">
          <x14:cfRule type="iconSet" priority="1" id="{867260C7-16F7-49CF-A9BB-8B8D8BF4719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M45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May(2025)</vt:lpstr>
      <vt:lpstr>'May(2025)'!Print_Area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2025-02-04T03:35:23Z</cp:lastPrinted>
  <dcterms:created xsi:type="dcterms:W3CDTF">2022-05-23T04:32:26Z</dcterms:created>
  <dcterms:modified xsi:type="dcterms:W3CDTF">2025-06-03T06:42:16Z</dcterms:modified>
</cp:coreProperties>
</file>