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Kyu Kyu Win Data Backup (28.10.2024)NEEM\D\Procurement\2024 Apr~2025 March Data\Unit\(1) Unit PO data Apr'24~March'25\2) NOV'24\78-UNT-PO-24110001 DKSH Trade in Machine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l="1"/>
  <c r="M18" i="1" s="1"/>
</calcChain>
</file>

<file path=xl/sharedStrings.xml><?xml version="1.0" encoding="utf-8"?>
<sst xmlns="http://schemas.openxmlformats.org/spreadsheetml/2006/main" count="82" uniqueCount="60">
  <si>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</si>
  <si>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</si>
  <si>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</si>
  <si>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</si>
  <si>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</si>
  <si>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</si>
  <si>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</si>
  <si>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</si>
  <si>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</si>
  <si>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</si>
  <si>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</si>
  <si>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</si>
  <si>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</si>
  <si>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</si>
  <si>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</si>
  <si>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</si>
  <si>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</si>
  <si>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</si>
  <si>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</si>
  <si>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</si>
  <si>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</si>
  <si>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</si>
  <si>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</si>
  <si>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</si>
  <si>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</si>
  <si>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</si>
  <si>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</si>
  <si>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</si>
  <si>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</si>
  <si>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</si>
  <si>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</si>
  <si>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</si>
  <si>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</si>
  <si>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</si>
  <si>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</si>
  <si>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</si>
  <si>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</si>
  <si>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</si>
  <si>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</si>
  <si>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</si>
  <si>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</si>
  <si>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</si>
  <si>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</si>
  <si>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</si>
  <si>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</si>
  <si>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</si>
  <si>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</si>
  <si>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Unit</t>
  </si>
  <si>
    <t>78-UNT-PO-24110001</t>
  </si>
  <si>
    <t>USD</t>
  </si>
  <si>
    <t>CUMMIS DKSH (MYANMAR) LIMITED</t>
  </si>
  <si>
    <t>Thet Zaw Htoo, U</t>
  </si>
  <si>
    <t>No.13 , Thisar Road, Yankin TSP, Yangon.</t>
  </si>
  <si>
    <t>09-518565300</t>
  </si>
  <si>
    <t>LANDED</t>
  </si>
  <si>
    <t>Trade in from DKSH</t>
  </si>
  <si>
    <t>FD30NT</t>
  </si>
  <si>
    <t>MITSUBISHI
 FORKLIFT
 FD30NT,  3T, 5M</t>
  </si>
  <si>
    <t>100% PAYMENT</t>
  </si>
  <si>
    <t>PO-UNT-IS-2024-11-00001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</si>
</sst>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8"/>
      <name val="Arial"/>
      <family val="2"/>
    </font>
    <font>
      <b/>
      <sz val="10"/>
      <name val="Palatino Linotype"/>
      <family val="1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0" fontId="13" fillId="0" borderId="0"/>
    <xf numFmtId="0" fontId="15" fillId="0" borderId="0" applyNumberFormat="0" applyFill="0" applyBorder="0" applyAlignment="0" applyProtection="0"/>
  </cellStyleXfs>
  <cellXfs count="81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0" fontId="12" fillId="0" borderId="0" xfId="0" applyFont="1" applyBorder="1" applyAlignment="1" applyProtection="1">
      <alignment horizontal="left" vertical="center" wrapText="1"/>
      <protection locked="0"/>
    </xf>
    <xf numFmtId="43" fontId="2" fillId="0" borderId="0" xfId="1" applyFont="1" applyAlignment="1" applyProtection="1">
      <protection locked="0"/>
    </xf>
    <xf numFmtId="0" fontId="1" fillId="0" borderId="0" xfId="0" quotePrefix="1" applyFont="1" applyProtection="1">
      <protection locked="0"/>
    </xf>
    <xf numFmtId="43" fontId="1" fillId="0" borderId="0" xfId="1" applyFont="1" applyProtection="1">
      <protection locked="0"/>
    </xf>
    <xf numFmtId="0" fontId="2" fillId="0" borderId="0" xfId="0" applyFont="1" applyAlignment="1" applyProtection="1">
      <alignment horizontal="left"/>
      <protection locked="0"/>
    </xf>
    <xf numFmtId="9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" fillId="0" borderId="0" xfId="0" quotePrefix="1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43" fontId="2" fillId="0" borderId="0" xfId="1" applyFont="1" applyAlignment="1" applyProtection="1">
      <alignment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165" fontId="2" fillId="0" borderId="1" xfId="1" applyNumberFormat="1" applyFont="1" applyBorder="1" applyAlignment="1" applyProtection="1">
      <alignment horizontal="center" vertical="center"/>
      <protection locked="0"/>
    </xf>
    <xf numFmtId="165" fontId="2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NumberFormat="1" applyFont="1" applyAlignment="1" applyProtection="1">
      <alignment horizontal="right" vertical="center"/>
      <protection locked="0"/>
    </xf>
    <xf numFmtId="3" fontId="2" fillId="0" borderId="0" xfId="0" applyNumberFormat="1" applyFont="1" applyAlignment="1" applyProtection="1">
      <alignment horizontal="right" vertical="center"/>
      <protection locked="0"/>
    </xf>
    <xf numFmtId="0" fontId="4" fillId="0" borderId="0" xfId="0" applyFont="1" applyBorder="1" applyAlignment="1" applyProtection="1">
      <alignment vertical="top" wrapText="1" readingOrder="1"/>
      <protection locked="0"/>
    </xf>
    <xf numFmtId="3" fontId="4" fillId="0" borderId="0" xfId="0" applyNumberFormat="1" applyFont="1" applyBorder="1" applyAlignment="1" applyProtection="1">
      <alignment vertical="top" wrapText="1" readingOrder="1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/>
      <protection locked="0"/>
    </xf>
    <xf numFmtId="164" fontId="2" fillId="0" borderId="0" xfId="0" applyNumberFormat="1" applyFont="1" applyBorder="1" applyAlignment="1" applyProtection="1">
      <alignment horizontal="left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14" fontId="2" fillId="0" borderId="0" xfId="0" applyNumberFormat="1" applyFont="1" applyBorder="1" applyAlignment="1" applyProtection="1">
      <alignment horizontal="left" vertical="center" wrapText="1"/>
      <protection locked="0"/>
    </xf>
    <xf numFmtId="165" fontId="2" fillId="0" borderId="0" xfId="1" applyNumberFormat="1" applyFont="1" applyAlignment="1" applyProtection="1">
      <alignment horizontal="right" vertical="center"/>
      <protection locked="0"/>
    </xf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5" fillId="0" borderId="0" xfId="3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 wrapText="1"/>
    </xf>
    <xf numFmtId="165" fontId="2" fillId="0" borderId="1" xfId="1" applyNumberFormat="1" applyFont="1" applyBorder="1" applyAlignment="1" applyProtection="1">
      <alignment horizontal="center" vertical="center" wrapText="1"/>
      <protection locked="0"/>
    </xf>
    <xf numFmtId="165" fontId="2" fillId="0" borderId="1" xfId="1" applyNumberFormat="1" applyFont="1" applyBorder="1" applyAlignment="1" applyProtection="1">
      <alignment horizontal="center" vertical="center"/>
      <protection locked="0"/>
    </xf>
    <xf numFmtId="4" fontId="14" fillId="0" borderId="0" xfId="2" applyNumberFormat="1" applyFont="1" applyFill="1" applyBorder="1" applyAlignment="1" applyProtection="1">
      <alignment horizontal="right" vertical="center"/>
      <protection locked="0" hidden="1"/>
    </xf>
  </cellXfs>
  <cellStyles count="4">
    <cellStyle name="Comma" xfId="1" builtinId="3"/>
    <cellStyle name="Hyperlink" xfId="3" builtinId="8"/>
    <cellStyle name="Normal" xfId="0" builtinId="0"/>
    <cellStyle name="Normal_FORM Standard FLT Order 01200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10" zoomScaleNormal="100" workbookViewId="0">
      <selection activeCell="F22" sqref="F22:G22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25.28515625" style="1" customWidth="1"/>
    <col min="14" max="14" width="1.7109375" style="1" customWidth="1"/>
    <col min="15" max="15" width="10.2851562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73" t="s">
        <v>44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</row>
    <row r="2" spans="1:22" ht="20.25" customHeight="1" x14ac:dyDescent="0.2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</row>
    <row r="3" spans="1:22" ht="38.25" customHeight="1" x14ac:dyDescent="0.2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</row>
    <row r="4" spans="1:22" ht="15" x14ac:dyDescent="0.25">
      <c r="E4" s="2"/>
      <c r="F4" s="3"/>
      <c r="G4" s="4"/>
    </row>
    <row r="5" spans="1:22" ht="21" customHeight="1" x14ac:dyDescent="0.2">
      <c r="A5" s="74" t="s">
        <v>10</v>
      </c>
      <c r="B5" s="74"/>
      <c r="C5" s="5" t="s">
        <v>2</v>
      </c>
      <c r="D5" s="6" t="s">
        <v>48</v>
      </c>
      <c r="E5" s="6"/>
      <c r="F5" s="7"/>
      <c r="G5" s="6"/>
      <c r="H5" s="6"/>
      <c r="I5" s="74" t="s">
        <v>3</v>
      </c>
      <c r="J5" s="74"/>
      <c r="K5" s="5" t="s">
        <v>2</v>
      </c>
      <c r="L5" s="18" t="s">
        <v>50</v>
      </c>
      <c r="M5" s="9"/>
      <c r="N5" s="9"/>
      <c r="O5" s="35"/>
      <c r="P5" s="9"/>
    </row>
    <row r="6" spans="1:22" ht="21" customHeight="1" x14ac:dyDescent="0.2">
      <c r="A6" s="74" t="s">
        <v>11</v>
      </c>
      <c r="B6" s="74"/>
      <c r="C6" s="5" t="s">
        <v>2</v>
      </c>
      <c r="D6" s="34">
        <v>45618</v>
      </c>
      <c r="E6" s="6"/>
      <c r="F6" s="7"/>
      <c r="G6" s="6"/>
      <c r="H6" s="6"/>
      <c r="I6" s="74" t="s">
        <v>4</v>
      </c>
      <c r="J6" s="74"/>
      <c r="K6" s="5" t="s">
        <v>2</v>
      </c>
      <c r="L6" s="6" t="s">
        <v>51</v>
      </c>
      <c r="M6" s="9"/>
      <c r="N6" s="9"/>
      <c r="O6" s="36"/>
      <c r="P6" s="9"/>
    </row>
    <row r="7" spans="1:22" ht="21" customHeight="1" x14ac:dyDescent="0.25">
      <c r="A7" s="74" t="s">
        <v>12</v>
      </c>
      <c r="B7" s="74"/>
      <c r="C7" s="5" t="s">
        <v>2</v>
      </c>
      <c r="D7" s="6"/>
      <c r="F7" s="7"/>
      <c r="G7" s="6"/>
      <c r="H7" s="6"/>
      <c r="I7" s="74" t="s">
        <v>5</v>
      </c>
      <c r="J7" s="74"/>
      <c r="K7" s="5" t="s">
        <v>2</v>
      </c>
      <c r="L7" s="42" t="s">
        <v>53</v>
      </c>
      <c r="M7" s="37"/>
      <c r="N7" s="2"/>
      <c r="O7" s="38"/>
      <c r="P7" s="10"/>
    </row>
    <row r="8" spans="1:22" ht="21" customHeight="1" x14ac:dyDescent="0.25">
      <c r="A8" s="74" t="s">
        <v>13</v>
      </c>
      <c r="B8" s="74"/>
      <c r="C8" s="5" t="s">
        <v>2</v>
      </c>
      <c r="D8" s="32"/>
      <c r="E8" s="6"/>
      <c r="F8" s="7"/>
      <c r="G8" s="6"/>
      <c r="H8" s="6"/>
      <c r="I8" s="74" t="s">
        <v>6</v>
      </c>
      <c r="J8" s="74"/>
      <c r="K8" s="5" t="s">
        <v>2</v>
      </c>
      <c r="L8" s="42"/>
      <c r="M8" s="37"/>
      <c r="N8" s="2"/>
      <c r="O8" s="38"/>
      <c r="P8" s="10"/>
    </row>
    <row r="9" spans="1:22" ht="21" customHeight="1" x14ac:dyDescent="0.2">
      <c r="A9" s="74" t="s">
        <v>14</v>
      </c>
      <c r="B9" s="74"/>
      <c r="C9" s="5" t="s">
        <v>2</v>
      </c>
      <c r="D9" s="32" t="s">
        <v>49</v>
      </c>
      <c r="E9" s="6"/>
      <c r="F9" s="6"/>
      <c r="G9" s="6"/>
      <c r="H9" s="6"/>
      <c r="I9" s="74" t="s">
        <v>7</v>
      </c>
      <c r="J9" s="74"/>
      <c r="K9" s="5" t="s">
        <v>2</v>
      </c>
      <c r="L9" s="75"/>
      <c r="M9" s="76"/>
      <c r="N9" s="76"/>
      <c r="O9" s="76"/>
      <c r="P9" s="76"/>
    </row>
    <row r="10" spans="1:22" ht="21" customHeight="1" x14ac:dyDescent="0.2">
      <c r="A10" s="74" t="s">
        <v>15</v>
      </c>
      <c r="B10" s="74"/>
      <c r="C10" s="5" t="s">
        <v>2</v>
      </c>
      <c r="D10" s="41" t="s">
        <v>54</v>
      </c>
      <c r="E10" s="6"/>
      <c r="F10" s="6"/>
      <c r="G10" s="6"/>
      <c r="H10" s="6"/>
      <c r="I10" s="74" t="s">
        <v>8</v>
      </c>
      <c r="J10" s="74"/>
      <c r="K10" s="5" t="s">
        <v>2</v>
      </c>
      <c r="L10" s="6" t="s">
        <v>52</v>
      </c>
      <c r="M10" s="18"/>
      <c r="N10" s="44"/>
      <c r="O10" s="45"/>
      <c r="P10" s="18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9"/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4" customFormat="1" ht="42.75" customHeight="1" x14ac:dyDescent="0.25">
      <c r="A14" s="27" t="s">
        <v>9</v>
      </c>
      <c r="B14" s="27" t="s">
        <v>16</v>
      </c>
      <c r="C14" s="63" t="s">
        <v>17</v>
      </c>
      <c r="D14" s="63"/>
      <c r="E14" s="63"/>
      <c r="F14" s="27" t="s">
        <v>0</v>
      </c>
      <c r="G14" s="27" t="s">
        <v>18</v>
      </c>
      <c r="H14" s="27" t="s">
        <v>22</v>
      </c>
      <c r="I14" s="63" t="s">
        <v>19</v>
      </c>
      <c r="J14" s="63"/>
      <c r="K14" s="28" t="s">
        <v>23</v>
      </c>
      <c r="L14" s="28" t="s">
        <v>20</v>
      </c>
      <c r="M14" s="46" t="s">
        <v>21</v>
      </c>
      <c r="N14" s="51"/>
      <c r="O14" s="52"/>
      <c r="P14" s="13"/>
      <c r="Q14" s="13"/>
      <c r="R14" s="13"/>
      <c r="S14" s="13"/>
      <c r="T14" s="13"/>
      <c r="U14" s="13"/>
      <c r="V14" s="13"/>
    </row>
    <row r="15" spans="1:22" s="14" customFormat="1" ht="42.75" customHeight="1" x14ac:dyDescent="0.25">
      <c r="A15" s="33">
        <v>1</v>
      </c>
      <c r="B15" s="33" t="s">
        <v>56</v>
      </c>
      <c r="C15" s="64" t="s">
        <v>57</v>
      </c>
      <c r="D15" s="65"/>
      <c r="E15" s="66"/>
      <c r="F15" s="31" t="s">
        <v>47</v>
      </c>
      <c r="G15" s="15"/>
      <c r="H15" s="15">
        <v>1</v>
      </c>
      <c r="I15" s="78">
        <v>13500</v>
      </c>
      <c r="J15" s="79"/>
      <c r="K15" s="47"/>
      <c r="L15" s="48"/>
      <c r="M15" s="47">
        <f>H15*I15</f>
        <v>13500</v>
      </c>
      <c r="N15" s="80"/>
      <c r="O15" s="80"/>
      <c r="P15" s="13"/>
      <c r="Q15" s="13"/>
      <c r="R15" s="13"/>
      <c r="S15" s="13"/>
      <c r="T15" s="13"/>
      <c r="U15" s="13"/>
      <c r="V15" s="13"/>
    </row>
    <row r="16" spans="1:22" s="16" customFormat="1" ht="24" customHeight="1" x14ac:dyDescent="0.25">
      <c r="A16" s="53"/>
      <c r="B16" s="56"/>
      <c r="C16" s="69"/>
      <c r="D16" s="69"/>
      <c r="E16" s="69"/>
      <c r="K16" s="61" t="s">
        <v>34</v>
      </c>
      <c r="L16" s="61"/>
      <c r="M16" s="58">
        <f>M15</f>
        <v>13500</v>
      </c>
      <c r="N16" s="53"/>
      <c r="O16" s="53"/>
      <c r="P16" s="17"/>
    </row>
    <row r="17" spans="1:15" s="12" customFormat="1" ht="24" customHeight="1" x14ac:dyDescent="0.2">
      <c r="A17" s="54"/>
      <c r="B17" s="53"/>
      <c r="C17" s="53"/>
      <c r="D17" s="57"/>
      <c r="E17" s="54"/>
      <c r="J17" s="16"/>
      <c r="K17" s="62" t="s">
        <v>33</v>
      </c>
      <c r="L17" s="62"/>
      <c r="M17" s="49">
        <v>0</v>
      </c>
      <c r="N17" s="54"/>
      <c r="O17" s="54"/>
    </row>
    <row r="18" spans="1:15" s="12" customFormat="1" ht="24" customHeight="1" x14ac:dyDescent="0.2">
      <c r="B18" s="16"/>
      <c r="C18" s="16"/>
      <c r="D18" s="16"/>
      <c r="J18" s="19"/>
      <c r="K18" s="77" t="s">
        <v>28</v>
      </c>
      <c r="L18" s="77"/>
      <c r="M18" s="50">
        <f>M16</f>
        <v>13500</v>
      </c>
      <c r="N18" s="54"/>
      <c r="O18" s="55"/>
    </row>
    <row r="19" spans="1:15" s="12" customFormat="1" ht="23.25" customHeight="1" x14ac:dyDescent="0.2">
      <c r="B19" s="29" t="s">
        <v>24</v>
      </c>
      <c r="C19" s="20" t="s">
        <v>2</v>
      </c>
      <c r="D19" s="16" t="s">
        <v>46</v>
      </c>
      <c r="J19" s="16"/>
      <c r="K19" s="16"/>
      <c r="L19" s="17"/>
      <c r="M19" s="50"/>
      <c r="O19" s="21"/>
    </row>
    <row r="20" spans="1:15" s="12" customFormat="1" ht="23.25" customHeight="1" x14ac:dyDescent="0.2">
      <c r="B20" s="29" t="s">
        <v>25</v>
      </c>
      <c r="C20" s="20" t="s">
        <v>2</v>
      </c>
      <c r="D20" s="59">
        <f>D6</f>
        <v>45618</v>
      </c>
      <c r="J20" s="43"/>
      <c r="K20" s="16"/>
      <c r="L20" s="17"/>
      <c r="M20" s="17"/>
      <c r="O20" s="22"/>
    </row>
    <row r="21" spans="1:15" s="12" customFormat="1" ht="23.25" customHeight="1" x14ac:dyDescent="0.2">
      <c r="B21" s="29" t="s">
        <v>26</v>
      </c>
      <c r="C21" s="20" t="s">
        <v>2</v>
      </c>
      <c r="D21" s="40" t="s">
        <v>58</v>
      </c>
      <c r="J21" s="16"/>
      <c r="K21" s="16"/>
      <c r="L21" s="17"/>
      <c r="M21" s="17"/>
    </row>
    <row r="22" spans="1:15" s="12" customFormat="1" ht="23.25" customHeight="1" x14ac:dyDescent="0.2">
      <c r="B22" s="29" t="s">
        <v>27</v>
      </c>
      <c r="C22" s="20" t="s">
        <v>2</v>
      </c>
      <c r="D22" s="41" t="s">
        <v>55</v>
      </c>
      <c r="E22" s="39"/>
    </row>
    <row r="23" spans="1:15" s="12" customFormat="1" ht="23.25" customHeight="1" x14ac:dyDescent="0.2">
      <c r="D23" s="43" t="s">
        <v>59</v>
      </c>
    </row>
    <row r="24" spans="1:15" x14ac:dyDescent="0.2">
      <c r="B24" s="23"/>
      <c r="C24" s="23"/>
      <c r="D24" s="23"/>
      <c r="E24" s="23"/>
      <c r="F24" s="23"/>
      <c r="G24" s="23"/>
      <c r="H24" s="23"/>
      <c r="I24" s="23"/>
      <c r="J24" s="23"/>
      <c r="K24" s="23"/>
      <c r="M24" s="23"/>
    </row>
    <row r="25" spans="1:15" s="2" customFormat="1" ht="24" customHeight="1" x14ac:dyDescent="0.25">
      <c r="A25" s="67" t="s">
        <v>29</v>
      </c>
      <c r="B25" s="67"/>
      <c r="C25" s="67"/>
      <c r="D25" s="67" t="s">
        <v>30</v>
      </c>
      <c r="E25" s="67"/>
      <c r="F25" s="67" t="s">
        <v>31</v>
      </c>
      <c r="G25" s="67"/>
      <c r="H25" s="67"/>
      <c r="I25" s="67" t="s">
        <v>32</v>
      </c>
      <c r="J25" s="67"/>
      <c r="K25" s="67"/>
      <c r="L25" s="67" t="s">
        <v>30</v>
      </c>
      <c r="M25" s="67"/>
    </row>
    <row r="26" spans="1:15" ht="15" customHeight="1" x14ac:dyDescent="0.2">
      <c r="B26" s="14"/>
      <c r="C26" s="14"/>
      <c r="D26" s="24"/>
      <c r="F26" s="16"/>
      <c r="H26" s="18"/>
      <c r="I26" s="18"/>
      <c r="J26" s="18"/>
      <c r="K26" s="18"/>
      <c r="L26" s="14"/>
      <c r="M26" s="14"/>
    </row>
    <row r="27" spans="1:15" ht="24" customHeight="1" x14ac:dyDescent="0.2">
      <c r="A27" s="68" t="s">
        <v>40</v>
      </c>
      <c r="B27" s="68"/>
      <c r="C27" s="72" t="s">
        <v>40</v>
      </c>
      <c r="D27" s="72"/>
      <c r="E27" s="25"/>
      <c r="F27" s="68" t="s">
        <v>40</v>
      </c>
      <c r="G27" s="68"/>
      <c r="H27" s="26"/>
      <c r="I27" s="26"/>
      <c r="J27" s="68" t="s">
        <v>40</v>
      </c>
      <c r="K27" s="68"/>
      <c r="L27" s="68" t="s">
        <v>41</v>
      </c>
      <c r="M27" s="68"/>
    </row>
    <row r="28" spans="1:15" ht="24" customHeight="1" x14ac:dyDescent="0.25">
      <c r="A28" s="68" t="s">
        <v>42</v>
      </c>
      <c r="B28" s="68"/>
      <c r="C28" s="72" t="s">
        <v>42</v>
      </c>
      <c r="D28" s="72"/>
      <c r="E28" s="2"/>
      <c r="F28" s="68" t="s">
        <v>42</v>
      </c>
      <c r="G28" s="68"/>
      <c r="H28" s="2"/>
      <c r="I28" s="2"/>
      <c r="J28" s="68" t="s">
        <v>42</v>
      </c>
      <c r="K28" s="68"/>
      <c r="L28" s="68" t="s">
        <v>43</v>
      </c>
      <c r="M28" s="68"/>
    </row>
    <row r="29" spans="1:15" ht="29.25" customHeight="1" x14ac:dyDescent="0.25">
      <c r="A29" s="60" t="s">
        <v>37</v>
      </c>
      <c r="B29" s="60"/>
      <c r="C29" s="30"/>
      <c r="D29" s="71" t="s">
        <v>45</v>
      </c>
      <c r="E29" s="71"/>
      <c r="F29" s="60" t="s">
        <v>35</v>
      </c>
      <c r="G29" s="60"/>
      <c r="H29" s="60"/>
      <c r="I29" s="60" t="s">
        <v>1</v>
      </c>
      <c r="J29" s="60"/>
      <c r="K29" s="60"/>
      <c r="L29" s="60" t="s">
        <v>36</v>
      </c>
      <c r="M29" s="60"/>
    </row>
    <row r="30" spans="1:15" ht="18" customHeight="1" x14ac:dyDescent="0.25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60" t="s">
        <v>38</v>
      </c>
      <c r="M30" s="60"/>
    </row>
    <row r="32" spans="1:15" ht="15.75" x14ac:dyDescent="0.2">
      <c r="L32" s="70" t="s">
        <v>39</v>
      </c>
      <c r="M32" s="70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5">
    <mergeCell ref="I9:J9"/>
    <mergeCell ref="L9:P9"/>
    <mergeCell ref="K18:L18"/>
    <mergeCell ref="I25:K25"/>
    <mergeCell ref="A27:B27"/>
    <mergeCell ref="C27:D27"/>
    <mergeCell ref="F27:G27"/>
    <mergeCell ref="A9:B9"/>
    <mergeCell ref="A10:B10"/>
    <mergeCell ref="I14:J14"/>
    <mergeCell ref="I15:J15"/>
    <mergeCell ref="I10:J10"/>
    <mergeCell ref="D25:E25"/>
    <mergeCell ref="L25:M25"/>
    <mergeCell ref="N15:O15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32:M32"/>
    <mergeCell ref="L27:M27"/>
    <mergeCell ref="L28:M28"/>
    <mergeCell ref="D29:E29"/>
    <mergeCell ref="F29:H29"/>
    <mergeCell ref="I29:K29"/>
    <mergeCell ref="J27:K27"/>
    <mergeCell ref="J28:K28"/>
    <mergeCell ref="L30:M30"/>
    <mergeCell ref="L29:M29"/>
    <mergeCell ref="C28:D28"/>
    <mergeCell ref="F28:G28"/>
    <mergeCell ref="A29:B29"/>
    <mergeCell ref="K16:L16"/>
    <mergeCell ref="K17:L17"/>
    <mergeCell ref="C14:E14"/>
    <mergeCell ref="C15:E15"/>
    <mergeCell ref="A25:C25"/>
    <mergeCell ref="F25:H25"/>
    <mergeCell ref="A28:B28"/>
    <mergeCell ref="C16:E16"/>
  </mergeCells>
  <pageMargins left="0.25" right="0.25" top="0.75" bottom="0.75" header="0.3" footer="0.3"/>
  <pageSetup paperSize="9" scale="75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2024-11-29T04:54:23Z</cp:lastPrinted>
  <dcterms:created xsi:type="dcterms:W3CDTF">2020-08-05T08:48:56Z</dcterms:created>
  <dcterms:modified xsi:type="dcterms:W3CDTF">2024-11-29T07:43:55Z</dcterms:modified>
</cp:coreProperties>
</file>