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3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I10" i="1"/>
  <c r="I11" i="1" s="1"/>
  <c r="I9" i="1" l="1"/>
  <c r="I8" i="1"/>
  <c r="M11" i="1" l="1"/>
  <c r="N11" i="1"/>
  <c r="O11" i="1"/>
  <c r="I7" i="1"/>
  <c r="I6" i="1"/>
  <c r="I5" i="1" l="1"/>
</calcChain>
</file>

<file path=xl/sharedStrings.xml><?xml version="1.0" encoding="utf-8"?>
<sst xmlns="http://schemas.openxmlformats.org/spreadsheetml/2006/main" count="57" uniqueCount="32">
  <si>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</si>
  <si>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</si>
  <si>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</si>
  <si>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</si>
  <si>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</si>
  <si>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</si>
  <si>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</si>
  <si>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</si>
  <si>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</si>
  <si>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</si>
  <si>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</si>
  <si>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</si>
  <si>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</si>
  <si>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</si>
  <si>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</si>
  <si>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</si>
  <si>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Matador </t>
  </si>
  <si>
    <r>
      <t xml:space="preserve">               Supplier - A 
Name  -  Htoo &amp; Phoo  and MH
Contact No.
Address -Pazon Taung 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</si>
  <si>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Connecting Rod Bearing Kit</t>
  </si>
  <si>
    <t>Set, Piston Ring</t>
  </si>
  <si>
    <t>Gasket Kit, Lower 4B</t>
  </si>
  <si>
    <t>Set, Upper Engine Gasket</t>
  </si>
  <si>
    <t>Main (Stud) Bearing Standard</t>
  </si>
  <si>
    <t>CT Coil</t>
  </si>
  <si>
    <t>1200/5A</t>
  </si>
  <si>
    <r>
      <t xml:space="preserve">
BU Name         :   PG BU
Proposal No.    :  PG BU-LOCAL-ORD-113
Proposal Date  :   26.12.2024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 C&amp;K and SDG  EAST STAR CO.,LTD</t>
    </r>
  </si>
  <si>
    <t>ML12S</t>
  </si>
  <si>
    <t>VP-770</t>
  </si>
  <si>
    <t>Volvo</t>
  </si>
  <si>
    <t xml:space="preserve">  for customer  C&amp;K and SDG  EAST STAR CO.,LTD</t>
  </si>
  <si>
    <t>5473331/4893693</t>
  </si>
  <si>
    <t>3802520/ 4955855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</si>
</sst>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 </c:v>
                  </c:pt>
                  <c:pt idx="1">
                    <c:v>ML12S</c:v>
                  </c:pt>
                  <c:pt idx="2">
                    <c:v>Set, Upper Engine Gasket</c:v>
                  </c:pt>
                  <c:pt idx="3">
                    <c:v>4089648</c:v>
                  </c:pt>
                  <c:pt idx="4">
                    <c:v>1</c:v>
                  </c:pt>
                  <c:pt idx="5">
                    <c:v>135,000</c:v>
                  </c:pt>
                  <c:pt idx="6">
                    <c:v>135,000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ML12S</c:v>
                  </c:pt>
                  <c:pt idx="2">
                    <c:v>Gasket Kit, Lower 4B</c:v>
                  </c:pt>
                  <c:pt idx="3">
                    <c:v>3802375</c:v>
                  </c:pt>
                  <c:pt idx="4">
                    <c:v>1</c:v>
                  </c:pt>
                  <c:pt idx="5">
                    <c:v>145,000</c:v>
                  </c:pt>
                  <c:pt idx="6">
                    <c:v>145,000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ML12S</c:v>
                  </c:pt>
                  <c:pt idx="2">
                    <c:v>Set, Piston Ring</c:v>
                  </c:pt>
                  <c:pt idx="3">
                    <c:v>3802421</c:v>
                  </c:pt>
                  <c:pt idx="4">
                    <c:v>4</c:v>
                  </c:pt>
                  <c:pt idx="5">
                    <c:v>60,000</c:v>
                  </c:pt>
                  <c:pt idx="6">
                    <c:v>240,000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ML12S</c:v>
                  </c:pt>
                  <c:pt idx="2">
                    <c:v> Connecting Rod Bearing Kit</c:v>
                  </c:pt>
                  <c:pt idx="3">
                    <c:v>5473331/4893693</c:v>
                  </c:pt>
                  <c:pt idx="4">
                    <c:v>1</c:v>
                  </c:pt>
                  <c:pt idx="5">
                    <c:v>115,000</c:v>
                  </c:pt>
                  <c:pt idx="6">
                    <c:v>115,000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Htoo &amp; Phoo  and MH
Contact No.
Address -Pazon Taung 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#,##0">
                  <c:v>1</c:v>
                </c:pt>
                <c:pt idx="5" formatCode="#,##0">
                  <c:v>125000</c:v>
                </c:pt>
                <c:pt idx="6" formatCode="#,##0">
                  <c:v>125000</c:v>
                </c:pt>
                <c:pt idx="9" formatCode="#,##0">
                  <c:v>0</c:v>
                </c:pt>
                <c:pt idx="12" formatCode="#,##0">
                  <c:v>0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 </c:v>
                  </c:pt>
                  <c:pt idx="1">
                    <c:v>ML12S</c:v>
                  </c:pt>
                  <c:pt idx="2">
                    <c:v>Set, Upper Engine Gasket</c:v>
                  </c:pt>
                  <c:pt idx="3">
                    <c:v>4089648</c:v>
                  </c:pt>
                  <c:pt idx="4">
                    <c:v>1</c:v>
                  </c:pt>
                  <c:pt idx="5">
                    <c:v>135,000</c:v>
                  </c:pt>
                  <c:pt idx="6">
                    <c:v>135,000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ML12S</c:v>
                  </c:pt>
                  <c:pt idx="2">
                    <c:v>Gasket Kit, Lower 4B</c:v>
                  </c:pt>
                  <c:pt idx="3">
                    <c:v>3802375</c:v>
                  </c:pt>
                  <c:pt idx="4">
                    <c:v>1</c:v>
                  </c:pt>
                  <c:pt idx="5">
                    <c:v>145,000</c:v>
                  </c:pt>
                  <c:pt idx="6">
                    <c:v>145,000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ML12S</c:v>
                  </c:pt>
                  <c:pt idx="2">
                    <c:v>Set, Piston Ring</c:v>
                  </c:pt>
                  <c:pt idx="3">
                    <c:v>3802421</c:v>
                  </c:pt>
                  <c:pt idx="4">
                    <c:v>4</c:v>
                  </c:pt>
                  <c:pt idx="5">
                    <c:v>60,000</c:v>
                  </c:pt>
                  <c:pt idx="6">
                    <c:v>240,000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ML12S</c:v>
                  </c:pt>
                  <c:pt idx="2">
                    <c:v> Connecting Rod Bearing Kit</c:v>
                  </c:pt>
                  <c:pt idx="3">
                    <c:v>5473331/4893693</c:v>
                  </c:pt>
                  <c:pt idx="4">
                    <c:v>1</c:v>
                  </c:pt>
                  <c:pt idx="5">
                    <c:v>115,000</c:v>
                  </c:pt>
                  <c:pt idx="6">
                    <c:v>115,000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Htoo &amp; Phoo  and MH
Contact No.
Address -Pazon Taung 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9</c:v>
                </c:pt>
                <c:pt idx="5" formatCode="#,##0">
                  <c:v>647500</c:v>
                </c:pt>
                <c:pt idx="6" formatCode="#,##0">
                  <c:v>827500</c:v>
                </c:pt>
                <c:pt idx="10" formatCode="0">
                  <c:v>0</c:v>
                </c:pt>
                <c:pt idx="11" formatCode="0">
                  <c:v>0</c:v>
                </c:pt>
                <c:pt idx="12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9831336"/>
        <c:axId val="289829768"/>
      </c:barChart>
      <c:catAx>
        <c:axId val="289831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829768"/>
        <c:crosses val="autoZero"/>
        <c:auto val="1"/>
        <c:lblAlgn val="ctr"/>
        <c:lblOffset val="100"/>
        <c:noMultiLvlLbl val="0"/>
      </c:catAx>
      <c:valAx>
        <c:axId val="289829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831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F10" sqref="F10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0" t="s">
        <v>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12.75" customHeight="1" x14ac:dyDescent="0.25">
      <c r="B2" s="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142.5" customHeight="1" thickBot="1" x14ac:dyDescent="0.3">
      <c r="B3" s="38" t="s">
        <v>25</v>
      </c>
      <c r="C3" s="38"/>
      <c r="D3" s="38"/>
      <c r="E3" s="38"/>
      <c r="G3" s="38" t="s">
        <v>17</v>
      </c>
      <c r="H3" s="38"/>
      <c r="I3" s="38"/>
      <c r="J3" s="38" t="s">
        <v>13</v>
      </c>
      <c r="K3" s="38"/>
      <c r="L3" s="38"/>
      <c r="M3" s="38" t="s">
        <v>15</v>
      </c>
      <c r="N3" s="38"/>
      <c r="O3" s="3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16</v>
      </c>
      <c r="D5" s="19" t="s">
        <v>26</v>
      </c>
      <c r="E5" s="17" t="s">
        <v>18</v>
      </c>
      <c r="F5" s="17" t="s">
        <v>30</v>
      </c>
      <c r="G5" s="9">
        <v>1</v>
      </c>
      <c r="H5" s="21">
        <v>115000</v>
      </c>
      <c r="I5" s="21">
        <f t="shared" ref="I5:I10" si="0">H5*G5</f>
        <v>115000</v>
      </c>
      <c r="J5" s="12"/>
      <c r="K5" s="25"/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16</v>
      </c>
      <c r="D6" s="19" t="s">
        <v>26</v>
      </c>
      <c r="E6" s="10" t="s">
        <v>19</v>
      </c>
      <c r="F6" s="17">
        <v>3802421</v>
      </c>
      <c r="G6" s="10">
        <v>4</v>
      </c>
      <c r="H6" s="21">
        <v>60000</v>
      </c>
      <c r="I6" s="21">
        <f t="shared" si="0"/>
        <v>240000</v>
      </c>
      <c r="J6" s="10"/>
      <c r="K6" s="10"/>
      <c r="L6" s="11" t="s">
        <v>14</v>
      </c>
      <c r="M6" s="10"/>
      <c r="N6" s="10"/>
      <c r="O6" s="20" t="s">
        <v>14</v>
      </c>
    </row>
    <row r="7" spans="2:15" ht="30" customHeight="1" thickBot="1" x14ac:dyDescent="0.3">
      <c r="B7" s="9">
        <v>3</v>
      </c>
      <c r="C7" s="10" t="s">
        <v>16</v>
      </c>
      <c r="D7" s="19" t="s">
        <v>26</v>
      </c>
      <c r="E7" s="10" t="s">
        <v>20</v>
      </c>
      <c r="F7" s="17">
        <v>3802375</v>
      </c>
      <c r="G7" s="10">
        <v>1</v>
      </c>
      <c r="H7" s="21">
        <v>145000</v>
      </c>
      <c r="I7" s="21">
        <f t="shared" si="0"/>
        <v>145000</v>
      </c>
      <c r="J7" s="10"/>
      <c r="K7" s="10"/>
      <c r="L7" s="11" t="s">
        <v>14</v>
      </c>
      <c r="M7" s="10"/>
      <c r="N7" s="10"/>
      <c r="O7" s="20" t="s">
        <v>14</v>
      </c>
    </row>
    <row r="8" spans="2:15" ht="30" customHeight="1" x14ac:dyDescent="0.25">
      <c r="B8" s="9">
        <v>4</v>
      </c>
      <c r="C8" s="10" t="s">
        <v>16</v>
      </c>
      <c r="D8" s="19" t="s">
        <v>26</v>
      </c>
      <c r="E8" s="10" t="s">
        <v>21</v>
      </c>
      <c r="F8" s="17">
        <v>4089648</v>
      </c>
      <c r="G8" s="10">
        <v>1</v>
      </c>
      <c r="H8" s="21">
        <v>135000</v>
      </c>
      <c r="I8" s="21">
        <f t="shared" si="0"/>
        <v>135000</v>
      </c>
      <c r="J8" s="10"/>
      <c r="K8" s="10"/>
      <c r="L8" s="11" t="s">
        <v>14</v>
      </c>
      <c r="M8" s="10"/>
      <c r="N8" s="10"/>
      <c r="O8" s="20" t="s">
        <v>14</v>
      </c>
    </row>
    <row r="9" spans="2:15" ht="30" customHeight="1" x14ac:dyDescent="0.25">
      <c r="B9" s="9">
        <v>5</v>
      </c>
      <c r="C9" s="10" t="s">
        <v>16</v>
      </c>
      <c r="D9" s="19" t="s">
        <v>26</v>
      </c>
      <c r="E9" s="17" t="s">
        <v>22</v>
      </c>
      <c r="F9" s="17" t="s">
        <v>31</v>
      </c>
      <c r="G9" s="21">
        <v>1</v>
      </c>
      <c r="H9" s="21">
        <v>125000</v>
      </c>
      <c r="I9" s="21">
        <f t="shared" si="0"/>
        <v>125000</v>
      </c>
      <c r="J9" s="21"/>
      <c r="K9" s="21"/>
      <c r="L9" s="21" t="s">
        <v>14</v>
      </c>
      <c r="M9" s="21"/>
      <c r="N9" s="21"/>
      <c r="O9" s="21" t="s">
        <v>14</v>
      </c>
    </row>
    <row r="10" spans="2:15" ht="30" customHeight="1" thickBot="1" x14ac:dyDescent="0.3">
      <c r="B10" s="27">
        <v>6</v>
      </c>
      <c r="C10" s="17" t="s">
        <v>28</v>
      </c>
      <c r="D10" s="19" t="s">
        <v>27</v>
      </c>
      <c r="E10" s="17" t="s">
        <v>23</v>
      </c>
      <c r="F10" s="17" t="s">
        <v>24</v>
      </c>
      <c r="G10" s="21">
        <v>1</v>
      </c>
      <c r="H10" s="21">
        <v>67500</v>
      </c>
      <c r="I10" s="21">
        <f t="shared" si="0"/>
        <v>67500</v>
      </c>
      <c r="J10" s="17"/>
      <c r="K10" s="17"/>
      <c r="L10" s="21" t="s">
        <v>14</v>
      </c>
      <c r="M10" s="17"/>
      <c r="N10" s="17"/>
      <c r="O10" s="21" t="s">
        <v>14</v>
      </c>
    </row>
    <row r="11" spans="2:15" ht="24" customHeight="1" thickBot="1" x14ac:dyDescent="0.3">
      <c r="B11" s="18" t="s">
        <v>5</v>
      </c>
      <c r="C11" s="18"/>
      <c r="D11" s="18"/>
      <c r="E11" s="18"/>
      <c r="F11" s="18"/>
      <c r="G11" s="28">
        <f>G5+G6+G7+G8+G9+G10</f>
        <v>9</v>
      </c>
      <c r="H11" s="23">
        <f>H5+H6+H7+H8+H9+H10</f>
        <v>647500</v>
      </c>
      <c r="I11" s="24">
        <f>I6+I5+I7+I8+I9+I10</f>
        <v>827500</v>
      </c>
      <c r="J11" s="14"/>
      <c r="K11" s="14"/>
      <c r="L11" s="13"/>
      <c r="M11" s="22">
        <f>M9</f>
        <v>0</v>
      </c>
      <c r="N11" s="26">
        <f>N9</f>
        <v>0</v>
      </c>
      <c r="O11" s="26" t="str">
        <f>O9</f>
        <v>no stock</v>
      </c>
    </row>
    <row r="12" spans="2:15" ht="10.5" customHeight="1" thickBot="1" x14ac:dyDescent="0.3">
      <c r="B12" s="15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4"/>
    </row>
    <row r="13" spans="2:15" ht="18.75" customHeight="1" thickBot="1" x14ac:dyDescent="0.3">
      <c r="B13" s="39" t="s">
        <v>10</v>
      </c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2:15" ht="33" customHeight="1" thickBot="1" x14ac:dyDescent="0.3">
      <c r="B14" s="35" t="s">
        <v>6</v>
      </c>
      <c r="C14" s="36"/>
      <c r="D14" s="31" t="s">
        <v>29</v>
      </c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6"/>
      <c r="M25" s="29" t="s">
        <v>11</v>
      </c>
      <c r="N25" s="29"/>
      <c r="O25" s="2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2024-12-27T04:31:11Z</dcterms:modified>
</cp:coreProperties>
</file>