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1 For HTY customer Shwe Wah Yaung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2" i="1" l="1"/>
  <c r="A17" i="1" l="1"/>
  <c r="A16" i="1"/>
  <c r="M17" i="1"/>
  <c r="M16" i="1" l="1"/>
  <c r="M15" i="1" l="1"/>
  <c r="M18" i="1" s="1"/>
  <c r="M20" i="1" l="1"/>
</calcChain>
</file>

<file path=xl/sharedStrings.xml><?xml version="1.0" encoding="utf-8"?>
<sst xmlns="http://schemas.openxmlformats.org/spreadsheetml/2006/main" count="93" uniqueCount="69">
  <si>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</si>
  <si>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</si>
  <si>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</si>
  <si>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</si>
  <si>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</si>
  <si>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</si>
  <si>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</si>
  <si>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</si>
  <si>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</si>
  <si>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</si>
  <si>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</si>
  <si>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</si>
  <si>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</si>
  <si>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</si>
  <si>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</si>
  <si>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</si>
  <si>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</si>
  <si>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</si>
  <si>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</si>
  <si>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</si>
  <si>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</si>
  <si>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</si>
  <si>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</si>
  <si>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</si>
  <si>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</si>
  <si>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</si>
  <si>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</si>
  <si>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</si>
  <si>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</si>
  <si>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</si>
  <si>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</si>
  <si>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</si>
  <si>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</si>
  <si>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</si>
  <si>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</si>
  <si>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</si>
  <si>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</si>
  <si>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</si>
  <si>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</si>
  <si>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</si>
  <si>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</si>
  <si>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</si>
  <si>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</si>
  <si>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</si>
  <si>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</si>
  <si>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</si>
  <si>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</si>
  <si>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</si>
  <si>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</si>
  <si>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</si>
  <si>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</si>
  <si>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</si>
  <si>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</si>
  <si>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</si>
  <si>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</si>
  <si>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</si>
  <si>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</si>
  <si>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</si>
  <si>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78-PRT-PO-25030011</t>
  </si>
  <si>
    <t xml:space="preserve">78-LPR-202503126
</t>
  </si>
  <si>
    <t>BREATHER, AIR</t>
  </si>
  <si>
    <t>91A2809200(N)</t>
  </si>
  <si>
    <t>32A6603100</t>
  </si>
  <si>
    <t>Glow Plug</t>
  </si>
  <si>
    <t>91A2408201(N)</t>
  </si>
  <si>
    <t>Strainer &amp; Cover Kit</t>
  </si>
  <si>
    <t>Customer Shwe Wah Yaun &amp; Customer MAK Plywood</t>
  </si>
  <si>
    <t>FD30S,Sr no- CF51-12080</t>
  </si>
  <si>
    <t>FD30HS ,Sr no-CF51-12674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</si>
</sst>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GridLines="0" tabSelected="1" zoomScaleNormal="100" workbookViewId="0">
      <selection activeCell="F8" sqref="F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570312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58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45741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8" t="s">
        <v>59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2" t="s">
        <v>13</v>
      </c>
      <c r="B8" s="72"/>
      <c r="C8" s="5" t="s">
        <v>2</v>
      </c>
      <c r="D8" s="59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17" ht="21" customHeight="1" x14ac:dyDescent="0.2">
      <c r="A9" s="72" t="s">
        <v>14</v>
      </c>
      <c r="B9" s="72"/>
      <c r="C9" s="5" t="s">
        <v>2</v>
      </c>
      <c r="D9" s="59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9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61</v>
      </c>
      <c r="C15" s="67" t="s">
        <v>60</v>
      </c>
      <c r="D15" s="68"/>
      <c r="E15" s="69"/>
      <c r="F15" s="37" t="s">
        <v>57</v>
      </c>
      <c r="G15" s="16"/>
      <c r="H15" s="51">
        <v>1</v>
      </c>
      <c r="I15" s="65">
        <v>75000</v>
      </c>
      <c r="J15" s="66"/>
      <c r="K15" s="38">
        <v>0.05</v>
      </c>
      <c r="L15" s="17"/>
      <c r="M15" s="52">
        <f>(I15-(I15*K15))*H15</f>
        <v>71250</v>
      </c>
      <c r="N15" s="40"/>
      <c r="O15" s="14"/>
      <c r="P15" s="13"/>
      <c r="Q15" s="13"/>
    </row>
    <row r="16" spans="1:17" s="15" customFormat="1" ht="35.1" customHeight="1" x14ac:dyDescent="0.25">
      <c r="A16" s="16">
        <f>A15+1</f>
        <v>2</v>
      </c>
      <c r="B16" s="57" t="s">
        <v>62</v>
      </c>
      <c r="C16" s="67" t="s">
        <v>63</v>
      </c>
      <c r="D16" s="68"/>
      <c r="E16" s="69"/>
      <c r="F16" s="37" t="s">
        <v>57</v>
      </c>
      <c r="G16" s="16"/>
      <c r="H16" s="51">
        <v>4</v>
      </c>
      <c r="I16" s="65">
        <v>29600</v>
      </c>
      <c r="J16" s="66"/>
      <c r="K16" s="38">
        <v>0.05</v>
      </c>
      <c r="L16" s="17"/>
      <c r="M16" s="52">
        <f>(I16-(I16*K16))*H16</f>
        <v>112480</v>
      </c>
      <c r="N16" s="40"/>
      <c r="O16" s="14"/>
      <c r="P16" s="13"/>
      <c r="Q16" s="13"/>
    </row>
    <row r="17" spans="1:17" s="15" customFormat="1" ht="35.1" customHeight="1" x14ac:dyDescent="0.25">
      <c r="A17" s="16">
        <f>A16+1</f>
        <v>3</v>
      </c>
      <c r="B17" s="57" t="s">
        <v>64</v>
      </c>
      <c r="C17" s="67" t="s">
        <v>65</v>
      </c>
      <c r="D17" s="68"/>
      <c r="E17" s="69"/>
      <c r="F17" s="37" t="s">
        <v>57</v>
      </c>
      <c r="G17" s="16"/>
      <c r="H17" s="51">
        <v>1</v>
      </c>
      <c r="I17" s="65">
        <v>153500</v>
      </c>
      <c r="J17" s="66"/>
      <c r="K17" s="38">
        <v>0.05</v>
      </c>
      <c r="L17" s="17"/>
      <c r="M17" s="52">
        <f>(I17-(I17*K17))*H17</f>
        <v>145825</v>
      </c>
      <c r="N17" s="40"/>
      <c r="O17" s="14"/>
      <c r="P17" s="13"/>
      <c r="Q17" s="13"/>
    </row>
    <row r="18" spans="1:17" s="18" customFormat="1" ht="24" customHeight="1" x14ac:dyDescent="0.25">
      <c r="K18" s="75" t="s">
        <v>34</v>
      </c>
      <c r="L18" s="75"/>
      <c r="M18" s="53">
        <f>M15+M16+M17</f>
        <v>329555</v>
      </c>
    </row>
    <row r="19" spans="1:17" s="12" customFormat="1" ht="24" customHeight="1" x14ac:dyDescent="0.2">
      <c r="B19" s="18"/>
      <c r="C19" s="18"/>
      <c r="D19" s="20"/>
      <c r="J19" s="18"/>
      <c r="K19" s="76" t="s">
        <v>33</v>
      </c>
      <c r="L19" s="76"/>
      <c r="M19" s="53">
        <v>0</v>
      </c>
    </row>
    <row r="20" spans="1:17" s="12" customFormat="1" ht="24" customHeight="1" x14ac:dyDescent="0.2">
      <c r="B20" s="18"/>
      <c r="C20" s="18"/>
      <c r="D20" s="18"/>
      <c r="J20" s="22"/>
      <c r="K20" s="77" t="s">
        <v>28</v>
      </c>
      <c r="L20" s="77"/>
      <c r="M20" s="53">
        <f>M18</f>
        <v>329555</v>
      </c>
      <c r="O20" s="23"/>
    </row>
    <row r="21" spans="1:17" s="12" customFormat="1" ht="23.25" customHeight="1" x14ac:dyDescent="0.2">
      <c r="B21" s="34" t="s">
        <v>24</v>
      </c>
      <c r="C21" s="24" t="s">
        <v>2</v>
      </c>
      <c r="D21" s="18" t="s">
        <v>46</v>
      </c>
      <c r="J21" s="18"/>
      <c r="K21" s="18"/>
      <c r="L21" s="19"/>
      <c r="M21" s="19"/>
      <c r="O21" s="25"/>
    </row>
    <row r="22" spans="1:17" s="12" customFormat="1" ht="23.25" customHeight="1" x14ac:dyDescent="0.2">
      <c r="B22" s="34" t="s">
        <v>25</v>
      </c>
      <c r="C22" s="24" t="s">
        <v>2</v>
      </c>
      <c r="D22" s="26">
        <f>D6+1</f>
        <v>45742</v>
      </c>
      <c r="J22" s="18"/>
      <c r="K22" s="18"/>
      <c r="L22" s="19"/>
      <c r="M22" s="19"/>
      <c r="O22" s="27"/>
    </row>
    <row r="23" spans="1:17" s="12" customFormat="1" ht="23.25" customHeight="1" x14ac:dyDescent="0.2">
      <c r="B23" s="34" t="s">
        <v>26</v>
      </c>
      <c r="C23" s="24" t="s">
        <v>2</v>
      </c>
      <c r="D23" s="18" t="s">
        <v>49</v>
      </c>
      <c r="J23" s="18"/>
      <c r="K23" s="18"/>
      <c r="L23" s="19"/>
      <c r="M23" s="19"/>
    </row>
    <row r="24" spans="1:17" s="18" customFormat="1" ht="15" customHeight="1" x14ac:dyDescent="0.25">
      <c r="B24" s="55" t="s">
        <v>27</v>
      </c>
      <c r="C24" s="24" t="s">
        <v>2</v>
      </c>
      <c r="D24" s="54" t="s">
        <v>66</v>
      </c>
      <c r="M24" s="19"/>
    </row>
    <row r="25" spans="1:17" s="18" customFormat="1" ht="15" customHeight="1" x14ac:dyDescent="0.25">
      <c r="D25" s="54" t="s">
        <v>67</v>
      </c>
    </row>
    <row r="26" spans="1:17" s="21" customFormat="1" ht="15" customHeight="1" x14ac:dyDescent="0.25">
      <c r="B26" s="56"/>
      <c r="C26" s="56"/>
      <c r="D26" s="31" t="s">
        <v>68</v>
      </c>
      <c r="E26" s="56"/>
      <c r="F26" s="56"/>
      <c r="G26" s="56"/>
      <c r="H26" s="56"/>
      <c r="I26" s="56"/>
      <c r="J26" s="56"/>
      <c r="K26" s="56"/>
      <c r="M26" s="56"/>
    </row>
    <row r="27" spans="1:17" ht="23.25" customHeight="1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M27" s="28"/>
    </row>
    <row r="28" spans="1:17" s="2" customFormat="1" ht="24" customHeight="1" x14ac:dyDescent="0.25">
      <c r="A28" s="70" t="s">
        <v>29</v>
      </c>
      <c r="B28" s="70"/>
      <c r="C28" s="70"/>
      <c r="D28" s="70" t="s">
        <v>30</v>
      </c>
      <c r="E28" s="70"/>
      <c r="F28" s="70" t="s">
        <v>31</v>
      </c>
      <c r="G28" s="70"/>
      <c r="H28" s="70"/>
      <c r="I28" s="70" t="s">
        <v>32</v>
      </c>
      <c r="J28" s="70"/>
      <c r="K28" s="70"/>
      <c r="L28" s="70" t="s">
        <v>30</v>
      </c>
      <c r="M28" s="70"/>
    </row>
    <row r="29" spans="1:17" ht="15" customHeight="1" x14ac:dyDescent="0.2">
      <c r="B29" s="15"/>
      <c r="C29" s="15"/>
      <c r="D29" s="29"/>
      <c r="F29" s="18"/>
      <c r="H29" s="21"/>
      <c r="I29" s="21"/>
      <c r="J29" s="21"/>
      <c r="K29" s="21"/>
      <c r="L29" s="15"/>
      <c r="M29" s="15"/>
    </row>
    <row r="30" spans="1:17" ht="24" customHeight="1" x14ac:dyDescent="0.2">
      <c r="A30" s="62" t="s">
        <v>40</v>
      </c>
      <c r="B30" s="62"/>
      <c r="C30" s="78" t="s">
        <v>40</v>
      </c>
      <c r="D30" s="78"/>
      <c r="E30" s="30"/>
      <c r="F30" s="62" t="s">
        <v>40</v>
      </c>
      <c r="G30" s="62"/>
      <c r="H30" s="31"/>
      <c r="I30" s="31"/>
      <c r="J30" s="62" t="s">
        <v>40</v>
      </c>
      <c r="K30" s="62"/>
      <c r="L30" s="62" t="s">
        <v>41</v>
      </c>
      <c r="M30" s="62"/>
    </row>
    <row r="31" spans="1:17" ht="24" customHeight="1" x14ac:dyDescent="0.25">
      <c r="A31" s="62" t="s">
        <v>42</v>
      </c>
      <c r="B31" s="62"/>
      <c r="C31" s="78" t="s">
        <v>42</v>
      </c>
      <c r="D31" s="78"/>
      <c r="E31" s="2"/>
      <c r="F31" s="62" t="s">
        <v>42</v>
      </c>
      <c r="G31" s="62"/>
      <c r="H31" s="2"/>
      <c r="I31" s="2"/>
      <c r="J31" s="62" t="s">
        <v>42</v>
      </c>
      <c r="K31" s="62"/>
      <c r="L31" s="62" t="s">
        <v>43</v>
      </c>
      <c r="M31" s="62"/>
    </row>
    <row r="32" spans="1:17" ht="29.25" customHeight="1" x14ac:dyDescent="0.25">
      <c r="A32" s="61" t="s">
        <v>37</v>
      </c>
      <c r="B32" s="61"/>
      <c r="C32" s="35"/>
      <c r="D32" s="60" t="s">
        <v>45</v>
      </c>
      <c r="E32" s="60"/>
      <c r="F32" s="61" t="s">
        <v>35</v>
      </c>
      <c r="G32" s="61"/>
      <c r="H32" s="61"/>
      <c r="I32" s="61" t="s">
        <v>1</v>
      </c>
      <c r="J32" s="61"/>
      <c r="K32" s="61"/>
      <c r="L32" s="61" t="s">
        <v>36</v>
      </c>
      <c r="M32" s="61"/>
    </row>
    <row r="33" spans="1:13" ht="18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61" t="s">
        <v>38</v>
      </c>
      <c r="M33" s="61"/>
    </row>
    <row r="35" spans="1:13" ht="15.75" x14ac:dyDescent="0.2">
      <c r="L35" s="63" t="s">
        <v>39</v>
      </c>
      <c r="M35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7">
    <mergeCell ref="L9:O9"/>
    <mergeCell ref="A32:B32"/>
    <mergeCell ref="L33:M33"/>
    <mergeCell ref="L32:M32"/>
    <mergeCell ref="L28:M28"/>
    <mergeCell ref="K18:L18"/>
    <mergeCell ref="K19:L19"/>
    <mergeCell ref="K20:L20"/>
    <mergeCell ref="I28:K28"/>
    <mergeCell ref="J30:K30"/>
    <mergeCell ref="J31:K31"/>
    <mergeCell ref="A30:B30"/>
    <mergeCell ref="A31:B31"/>
    <mergeCell ref="C30:D30"/>
    <mergeCell ref="C31:D31"/>
    <mergeCell ref="D28:E28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8:C28"/>
    <mergeCell ref="F28:H28"/>
    <mergeCell ref="C16:E16"/>
    <mergeCell ref="I16:J16"/>
    <mergeCell ref="C17:E17"/>
    <mergeCell ref="I17:J17"/>
    <mergeCell ref="D32:E32"/>
    <mergeCell ref="F32:H32"/>
    <mergeCell ref="F30:G30"/>
    <mergeCell ref="F31:G31"/>
    <mergeCell ref="L35:M35"/>
    <mergeCell ref="L30:M30"/>
    <mergeCell ref="L31:M31"/>
    <mergeCell ref="I32:K32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2025-03-22T07:59:46Z</cp:lastPrinted>
  <dcterms:created xsi:type="dcterms:W3CDTF">2020-08-05T08:48:56Z</dcterms:created>
  <dcterms:modified xsi:type="dcterms:W3CDTF">2025-03-22T08:02:00Z</dcterms:modified>
</cp:coreProperties>
</file>