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ASM Award" sheetId="1" r:id="rId1"/>
  </sheets>
  <calcPr calcId="144525"/>
</workbook>
</file>

<file path=xl/calcChain.xml><?xml version="1.0" encoding="utf-8"?>
<calcChain xmlns="http://schemas.openxmlformats.org/spreadsheetml/2006/main">
  <c r="D12" i="1" l="1"/>
  <c r="D11" i="1"/>
  <c r="D10" i="1"/>
  <c r="D9" i="1"/>
  <c r="D8" i="1"/>
  <c r="D7" i="1"/>
  <c r="D6" i="1"/>
</calcChain>
</file>

<file path=xl/sharedStrings.xml><?xml version="1.0" encoding="utf-8"?>
<sst xmlns="http://schemas.openxmlformats.org/spreadsheetml/2006/main" count="44" uniqueCount="36">
  <si>
    <t>No</t>
  </si>
  <si>
    <t>Description</t>
  </si>
  <si>
    <t>Total Award Amount</t>
  </si>
  <si>
    <t>Award Month</t>
  </si>
  <si>
    <t>Contract start date</t>
  </si>
  <si>
    <t>Contract end date</t>
  </si>
  <si>
    <t>Contract Sale Liter</t>
  </si>
  <si>
    <t>Total Liter</t>
  </si>
  <si>
    <t>Remark</t>
  </si>
  <si>
    <t xml:space="preserve">At the beginning of MLM old Valvoline MCO contract for Aung Aung </t>
  </si>
  <si>
    <t>Oct'2024</t>
  </si>
  <si>
    <t>Valvoline MCO 600L/Month,7200L/yr,3% &amp; 800 L/Month,9600L/yr,5% bonus</t>
  </si>
  <si>
    <t>600 Liter</t>
  </si>
  <si>
    <t xml:space="preserve">10% based on ASM-WLA reward amount </t>
  </si>
  <si>
    <t>At the beginning of MLM old Valvoline MCO contract for   new contract for Yaung Chi Oo</t>
  </si>
  <si>
    <t>Valvoline MCO 300L/Month,3600L/yr,2% bonus</t>
  </si>
  <si>
    <t>240 Liter</t>
  </si>
  <si>
    <t>At the beginning of NGU  new Matador MCO contract for Soe Gabar</t>
  </si>
  <si>
    <t>Matador MCO 300L/Month,3600L/yr,2% bonus</t>
  </si>
  <si>
    <t>Have not liter in Oct'24</t>
  </si>
  <si>
    <t xml:space="preserve">10% based on ASM-ZTG reward amount </t>
  </si>
  <si>
    <t>At the beginning of NGU  new Matador MCO contract for Sein Gayhar</t>
  </si>
  <si>
    <t>169.2 Liter</t>
  </si>
  <si>
    <t xml:space="preserve">If 6months the qarterly target Valvoline MCO liters for Maung Pain (MLM) </t>
  </si>
  <si>
    <t>July'2024</t>
  </si>
  <si>
    <t>Valvoline MCO 600L/Month,7200L/yr,3%bonus or 800L/Month, 9600L/yr,5%bonus</t>
  </si>
  <si>
    <t>5472 Liter</t>
  </si>
  <si>
    <t>30% based on ASM-WLA reward amount</t>
  </si>
  <si>
    <t>If 6months the qarterly target Valvoline MCO liters for Sanda Thukha(PTN)</t>
  </si>
  <si>
    <t>1872.12 Liter</t>
  </si>
  <si>
    <t>30% based on ASM-ZTG reward amount</t>
  </si>
  <si>
    <t>If 6months the qarterly Matador MCO target sale liters for Madina (TGY)</t>
  </si>
  <si>
    <t>Matador MCO 480L/Month,5760L/yr,2% bonus</t>
  </si>
  <si>
    <t>3211.2 Liter</t>
  </si>
  <si>
    <t>May'2024 to Oct'2024</t>
  </si>
  <si>
    <t>Jun'2024 to Nov'2024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</si>
</sst>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D9D9D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12"/>
  <sheetViews>
    <sheetView tabSelected="1" topLeftCell="A10" workbookViewId="0">
      <selection activeCell="F22" sqref="F22"/>
    </sheetView>
  </sheetViews>
  <sheetFormatPr defaultRowHeight="15" x14ac:dyDescent="0.25"/>
  <cols>
    <col min="2" max="2" width="9.140625" style="1"/>
    <col min="3" max="3" width="30" style="3" customWidth="1"/>
    <col min="4" max="4" width="14.28515625" style="1" customWidth="1"/>
    <col min="5" max="5" width="19.5703125" style="2" bestFit="1" customWidth="1"/>
    <col min="6" max="6" width="16" style="2" customWidth="1"/>
    <col min="7" max="7" width="17.85546875" style="2" customWidth="1"/>
    <col min="8" max="8" width="22.5703125" style="3" bestFit="1" customWidth="1"/>
    <col min="9" max="9" width="21.42578125" style="1" bestFit="1" customWidth="1"/>
    <col min="10" max="10" width="20.28515625" style="3" customWidth="1"/>
  </cols>
  <sheetData>
    <row r="5" spans="2:10" ht="35.25" customHeight="1" x14ac:dyDescent="0.25">
      <c r="B5" s="4" t="s">
        <v>0</v>
      </c>
      <c r="C5" s="5" t="s">
        <v>1</v>
      </c>
      <c r="D5" s="6" t="s">
        <v>2</v>
      </c>
      <c r="E5" s="7" t="s">
        <v>3</v>
      </c>
      <c r="F5" s="8" t="s">
        <v>4</v>
      </c>
      <c r="G5" s="8" t="s">
        <v>5</v>
      </c>
      <c r="H5" s="5" t="s">
        <v>6</v>
      </c>
      <c r="I5" s="4" t="s">
        <v>7</v>
      </c>
      <c r="J5" s="5" t="s">
        <v>8</v>
      </c>
    </row>
    <row r="6" spans="2:10" ht="75" x14ac:dyDescent="0.25">
      <c r="B6" s="9">
        <v>1</v>
      </c>
      <c r="C6" s="10" t="s">
        <v>9</v>
      </c>
      <c r="D6" s="11">
        <f>150000*10%</f>
        <v>15000</v>
      </c>
      <c r="E6" s="12" t="s">
        <v>10</v>
      </c>
      <c r="F6" s="12">
        <v>45577</v>
      </c>
      <c r="G6" s="12">
        <v>45941</v>
      </c>
      <c r="H6" s="10" t="s">
        <v>11</v>
      </c>
      <c r="I6" s="12" t="s">
        <v>12</v>
      </c>
      <c r="J6" s="10" t="s">
        <v>13</v>
      </c>
    </row>
    <row r="7" spans="2:10" ht="45" x14ac:dyDescent="0.25">
      <c r="B7" s="9">
        <v>2</v>
      </c>
      <c r="C7" s="10" t="s">
        <v>14</v>
      </c>
      <c r="D7" s="11">
        <f>150000*10%</f>
        <v>15000</v>
      </c>
      <c r="E7" s="12" t="s">
        <v>10</v>
      </c>
      <c r="F7" s="12">
        <v>45595</v>
      </c>
      <c r="G7" s="12">
        <v>45959</v>
      </c>
      <c r="H7" s="10" t="s">
        <v>15</v>
      </c>
      <c r="I7" s="12" t="s">
        <v>16</v>
      </c>
      <c r="J7" s="10" t="s">
        <v>13</v>
      </c>
    </row>
    <row r="8" spans="2:10" ht="45" x14ac:dyDescent="0.25">
      <c r="B8" s="9">
        <v>3</v>
      </c>
      <c r="C8" s="10" t="s">
        <v>17</v>
      </c>
      <c r="D8" s="11">
        <f>150000*10%</f>
        <v>15000</v>
      </c>
      <c r="E8" s="12" t="s">
        <v>10</v>
      </c>
      <c r="F8" s="12">
        <v>45573</v>
      </c>
      <c r="G8" s="12">
        <v>45937</v>
      </c>
      <c r="H8" s="10" t="s">
        <v>18</v>
      </c>
      <c r="I8" s="12" t="s">
        <v>19</v>
      </c>
      <c r="J8" s="10" t="s">
        <v>20</v>
      </c>
    </row>
    <row r="9" spans="2:10" ht="45" x14ac:dyDescent="0.25">
      <c r="B9" s="9"/>
      <c r="C9" s="10" t="s">
        <v>21</v>
      </c>
      <c r="D9" s="11">
        <f>150000*10%</f>
        <v>15000</v>
      </c>
      <c r="E9" s="12" t="s">
        <v>10</v>
      </c>
      <c r="F9" s="12">
        <v>45573</v>
      </c>
      <c r="G9" s="12">
        <v>45937</v>
      </c>
      <c r="H9" s="10" t="s">
        <v>18</v>
      </c>
      <c r="I9" s="12" t="s">
        <v>22</v>
      </c>
      <c r="J9" s="10" t="s">
        <v>20</v>
      </c>
    </row>
    <row r="10" spans="2:10" ht="75" x14ac:dyDescent="0.25">
      <c r="B10" s="9">
        <v>4</v>
      </c>
      <c r="C10" s="10" t="s">
        <v>23</v>
      </c>
      <c r="D10" s="11">
        <f>150000*30%</f>
        <v>45000</v>
      </c>
      <c r="E10" s="12" t="s">
        <v>24</v>
      </c>
      <c r="F10" s="12">
        <v>45330</v>
      </c>
      <c r="G10" s="12">
        <v>45696</v>
      </c>
      <c r="H10" s="10" t="s">
        <v>25</v>
      </c>
      <c r="I10" s="12" t="s">
        <v>26</v>
      </c>
      <c r="J10" s="10" t="s">
        <v>27</v>
      </c>
    </row>
    <row r="11" spans="2:10" ht="45" x14ac:dyDescent="0.25">
      <c r="B11" s="9">
        <v>5</v>
      </c>
      <c r="C11" s="10" t="s">
        <v>28</v>
      </c>
      <c r="D11" s="9">
        <f>75000*30%</f>
        <v>22500</v>
      </c>
      <c r="E11" s="12" t="s">
        <v>34</v>
      </c>
      <c r="F11" s="12">
        <v>45430</v>
      </c>
      <c r="G11" s="12">
        <v>45794</v>
      </c>
      <c r="H11" s="10" t="s">
        <v>15</v>
      </c>
      <c r="I11" s="9" t="s">
        <v>29</v>
      </c>
      <c r="J11" s="10" t="s">
        <v>30</v>
      </c>
    </row>
    <row r="12" spans="2:10" ht="45" x14ac:dyDescent="0.25">
      <c r="B12" s="9">
        <v>6</v>
      </c>
      <c r="C12" s="10" t="s">
        <v>31</v>
      </c>
      <c r="D12" s="9">
        <f>150000*30%</f>
        <v>45000</v>
      </c>
      <c r="E12" s="12" t="s">
        <v>35</v>
      </c>
      <c r="F12" s="12">
        <v>45463</v>
      </c>
      <c r="G12" s="12">
        <v>45828</v>
      </c>
      <c r="H12" s="10" t="s">
        <v>32</v>
      </c>
      <c r="I12" s="9" t="s">
        <v>33</v>
      </c>
      <c r="J12" s="10" t="s">
        <v>30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ASM Award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pc</dc:creator>
  <cp:lastModifiedBy>User pc</cp:lastModifiedBy>
  <dcterms:created xsi:type="dcterms:W3CDTF">2025-01-21T07:25:54Z</dcterms:created>
  <dcterms:modified xsi:type="dcterms:W3CDTF">2025-01-21T07:38:22Z</dcterms:modified>
</cp:coreProperties>
</file>