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WESPC\PO\Border\06) Jun'24\WW-PRT-PO-24060044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externalReferences>
    <externalReference r:id="rId4"/>
  </externalReferences>
  <definedNames>
    <definedName name="_xlnm._FilterDatabase" localSheetId="2" hidden="1">'Stock Balance'!$A$4:$N$30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5" l="1"/>
  <c r="K23" i="5"/>
  <c r="G30" i="5" l="1"/>
</calcChain>
</file>

<file path=xl/sharedStrings.xml><?xml version="1.0" encoding="utf-8"?>
<sst xmlns="http://schemas.openxmlformats.org/spreadsheetml/2006/main" count="258" uniqueCount="79">
  <si>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</si>
  <si>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</si>
  <si>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</si>
  <si>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</si>
  <si>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</si>
  <si>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</si>
  <si>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</si>
  <si>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</si>
  <si>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</si>
  <si>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</si>
  <si>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</si>
  <si>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</si>
  <si>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</si>
  <si>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</si>
  <si>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</si>
  <si>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</si>
  <si>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</si>
  <si>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</si>
  <si>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</si>
  <si>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</si>
  <si>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</si>
  <si>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</si>
  <si>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</si>
  <si>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</si>
  <si>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</si>
  <si>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</si>
  <si>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</si>
  <si>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</si>
  <si>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</si>
  <si>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</si>
  <si>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</si>
  <si>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</si>
  <si>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</si>
  <si>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</si>
  <si>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</si>
  <si>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</si>
  <si>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</si>
  <si>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On order</t>
  </si>
  <si>
    <t>Odoo PO No</t>
  </si>
  <si>
    <t>Inventory Stock</t>
  </si>
  <si>
    <t>6Months Sale</t>
  </si>
  <si>
    <t>WW-PRT-PO-24060044</t>
  </si>
  <si>
    <t>C 4938600</t>
  </si>
  <si>
    <t>4931169-PSG</t>
  </si>
  <si>
    <t>BS200A-12/24V</t>
  </si>
  <si>
    <t>ESD 5500E</t>
  </si>
  <si>
    <t>C 4930315</t>
  </si>
  <si>
    <t>3914458-PSG</t>
  </si>
  <si>
    <t>135957-PSG</t>
  </si>
  <si>
    <t>145701-PSG</t>
  </si>
  <si>
    <t>3069177-CUM-PSG</t>
  </si>
  <si>
    <t>4932907-PSG</t>
  </si>
  <si>
    <t>C 4932124</t>
  </si>
  <si>
    <t>R 12T</t>
  </si>
  <si>
    <t>Charging Alternator</t>
  </si>
  <si>
    <t>Engine Oil Pressure Sensor</t>
  </si>
  <si>
    <t>Battery Switch</t>
  </si>
  <si>
    <t>GAC, Control Unit</t>
  </si>
  <si>
    <t>Thermostat</t>
  </si>
  <si>
    <t>Pulley, Fan</t>
  </si>
  <si>
    <t>Valve, Intake</t>
  </si>
  <si>
    <t>Valve, Exhaust</t>
  </si>
  <si>
    <t xml:space="preserve"> Insert, Valve Inlet
</t>
  </si>
  <si>
    <t>Gasket, Oil Cooler Support</t>
  </si>
  <si>
    <t>Bearing, Main</t>
  </si>
  <si>
    <t>Gasket, Lub Oil Circuit Housing</t>
  </si>
  <si>
    <t>Gasket, Connection</t>
  </si>
  <si>
    <t>Gasket, Gear Cover</t>
  </si>
  <si>
    <t>Collet, Valve</t>
  </si>
  <si>
    <t>Insert, Valve Intake</t>
  </si>
  <si>
    <t>Gasket Cylinder Head</t>
  </si>
  <si>
    <t>Pump, Fuel Transfer</t>
  </si>
  <si>
    <t>Oil Cooler Core Gasket</t>
  </si>
  <si>
    <t>Gasket, Exh,Collector</t>
  </si>
  <si>
    <t>Gasket Kit</t>
  </si>
  <si>
    <t>Gasket, Lube Oil Circuit Cover</t>
  </si>
  <si>
    <t>Fuel Water Separator</t>
  </si>
  <si>
    <t>FAN SUPPORT</t>
  </si>
  <si>
    <t>PO-PRT-PWG-2024-06-00055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</si>
</sst>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/>
    <xf numFmtId="0" fontId="2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4%20-%202025%20(Apr-Mar)/Part%20Data/Weekly%20Part%20PO%20Report/06)%20Jun'24/Part%20PO%20Update%20Status%20~%2021-Jun'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15-Jun-24"/>
      <sheetName val="7-Aug-23 (2)"/>
      <sheetName val="Draft"/>
    </sheetNames>
    <sheetDataSet>
      <sheetData sheetId="0"/>
      <sheetData sheetId="1">
        <row r="1">
          <cell r="A1">
            <v>178708</v>
          </cell>
          <cell r="B1">
            <v>50</v>
          </cell>
        </row>
        <row r="2">
          <cell r="A2">
            <v>276630</v>
          </cell>
          <cell r="B2">
            <v>1</v>
          </cell>
        </row>
        <row r="3">
          <cell r="A3">
            <v>276924</v>
          </cell>
          <cell r="B3">
            <v>24</v>
          </cell>
        </row>
        <row r="4">
          <cell r="A4">
            <v>276948</v>
          </cell>
          <cell r="B4">
            <v>6</v>
          </cell>
        </row>
        <row r="5">
          <cell r="A5">
            <v>469601</v>
          </cell>
          <cell r="B5">
            <v>5</v>
          </cell>
        </row>
        <row r="6">
          <cell r="A6">
            <v>874119</v>
          </cell>
          <cell r="B6">
            <v>2</v>
          </cell>
        </row>
        <row r="7">
          <cell r="A7">
            <v>945512</v>
          </cell>
          <cell r="B7">
            <v>1</v>
          </cell>
        </row>
        <row r="8">
          <cell r="A8">
            <v>966974</v>
          </cell>
          <cell r="B8">
            <v>1</v>
          </cell>
        </row>
        <row r="9">
          <cell r="A9">
            <v>967269</v>
          </cell>
          <cell r="B9">
            <v>1</v>
          </cell>
        </row>
        <row r="10">
          <cell r="A10">
            <v>1713826</v>
          </cell>
          <cell r="B10">
            <v>3</v>
          </cell>
        </row>
        <row r="11">
          <cell r="A11">
            <v>3034572</v>
          </cell>
          <cell r="B11">
            <v>1</v>
          </cell>
        </row>
        <row r="12">
          <cell r="A12">
            <v>3171420</v>
          </cell>
          <cell r="B12">
            <v>4</v>
          </cell>
        </row>
        <row r="13">
          <cell r="A13">
            <v>3589674</v>
          </cell>
          <cell r="B13">
            <v>2</v>
          </cell>
        </row>
        <row r="14">
          <cell r="A14">
            <v>3594319</v>
          </cell>
          <cell r="B14">
            <v>6</v>
          </cell>
        </row>
        <row r="15">
          <cell r="A15">
            <v>3594342</v>
          </cell>
          <cell r="B15">
            <v>1</v>
          </cell>
        </row>
        <row r="16">
          <cell r="A16">
            <v>3685173</v>
          </cell>
          <cell r="B16">
            <v>1</v>
          </cell>
        </row>
        <row r="17">
          <cell r="A17">
            <v>3801144</v>
          </cell>
          <cell r="B17">
            <v>7</v>
          </cell>
        </row>
        <row r="18">
          <cell r="A18">
            <v>3886349</v>
          </cell>
          <cell r="B18">
            <v>1</v>
          </cell>
        </row>
        <row r="19">
          <cell r="A19">
            <v>3886442</v>
          </cell>
          <cell r="B19">
            <v>6</v>
          </cell>
        </row>
        <row r="20">
          <cell r="A20">
            <v>3886753</v>
          </cell>
          <cell r="B20">
            <v>6</v>
          </cell>
        </row>
        <row r="21">
          <cell r="A21">
            <v>3929011</v>
          </cell>
          <cell r="B21">
            <v>1</v>
          </cell>
        </row>
        <row r="22">
          <cell r="A22">
            <v>3967251</v>
          </cell>
          <cell r="B22">
            <v>5</v>
          </cell>
        </row>
        <row r="23">
          <cell r="A23">
            <v>3968300</v>
          </cell>
          <cell r="B23">
            <v>80</v>
          </cell>
        </row>
        <row r="24">
          <cell r="A24">
            <v>4296674</v>
          </cell>
          <cell r="B24">
            <v>2</v>
          </cell>
        </row>
        <row r="25">
          <cell r="A25">
            <v>4937767</v>
          </cell>
          <cell r="B25">
            <v>5</v>
          </cell>
        </row>
        <row r="26">
          <cell r="A26">
            <v>4962603</v>
          </cell>
          <cell r="B26">
            <v>2</v>
          </cell>
        </row>
        <row r="27">
          <cell r="A27">
            <v>4974921</v>
          </cell>
          <cell r="B27">
            <v>1</v>
          </cell>
        </row>
        <row r="28">
          <cell r="A28">
            <v>8170995</v>
          </cell>
          <cell r="B28">
            <v>48</v>
          </cell>
        </row>
        <row r="29">
          <cell r="A29">
            <v>8193841</v>
          </cell>
          <cell r="B29">
            <v>120</v>
          </cell>
        </row>
        <row r="30">
          <cell r="A30">
            <v>11110683</v>
          </cell>
          <cell r="B30">
            <v>120</v>
          </cell>
        </row>
        <row r="31">
          <cell r="A31">
            <v>20381352</v>
          </cell>
          <cell r="B31">
            <v>2</v>
          </cell>
        </row>
        <row r="32">
          <cell r="A32">
            <v>20405847</v>
          </cell>
          <cell r="B32">
            <v>3</v>
          </cell>
        </row>
        <row r="33">
          <cell r="A33">
            <v>20464710</v>
          </cell>
          <cell r="B33">
            <v>2</v>
          </cell>
        </row>
        <row r="34">
          <cell r="A34">
            <v>20503200</v>
          </cell>
          <cell r="B34">
            <v>6</v>
          </cell>
        </row>
        <row r="35">
          <cell r="A35">
            <v>20520607</v>
          </cell>
          <cell r="B35">
            <v>12</v>
          </cell>
        </row>
        <row r="36">
          <cell r="A36">
            <v>20532891</v>
          </cell>
          <cell r="B36">
            <v>2</v>
          </cell>
        </row>
        <row r="37">
          <cell r="A37">
            <v>20551394</v>
          </cell>
          <cell r="B37">
            <v>6</v>
          </cell>
        </row>
        <row r="38">
          <cell r="A38">
            <v>20572441</v>
          </cell>
          <cell r="B38">
            <v>20</v>
          </cell>
        </row>
        <row r="39">
          <cell r="A39">
            <v>20578851</v>
          </cell>
          <cell r="B39">
            <v>6</v>
          </cell>
        </row>
        <row r="40">
          <cell r="A40">
            <v>20578853</v>
          </cell>
          <cell r="B40">
            <v>4</v>
          </cell>
        </row>
        <row r="41">
          <cell r="A41">
            <v>20585486</v>
          </cell>
          <cell r="B41">
            <v>10</v>
          </cell>
        </row>
        <row r="42">
          <cell r="A42">
            <v>20586595</v>
          </cell>
          <cell r="B42">
            <v>2</v>
          </cell>
        </row>
        <row r="43">
          <cell r="A43">
            <v>20709467</v>
          </cell>
          <cell r="B43">
            <v>24</v>
          </cell>
        </row>
        <row r="44">
          <cell r="A44">
            <v>20734156</v>
          </cell>
          <cell r="B44">
            <v>3</v>
          </cell>
        </row>
        <row r="45">
          <cell r="A45">
            <v>20736230</v>
          </cell>
          <cell r="B45">
            <v>6</v>
          </cell>
        </row>
        <row r="46">
          <cell r="A46">
            <v>20784537</v>
          </cell>
          <cell r="B46">
            <v>10</v>
          </cell>
        </row>
        <row r="47">
          <cell r="A47">
            <v>20797199</v>
          </cell>
          <cell r="B47">
            <v>2</v>
          </cell>
        </row>
        <row r="48">
          <cell r="A48">
            <v>20799996</v>
          </cell>
          <cell r="B48">
            <v>5</v>
          </cell>
        </row>
        <row r="49">
          <cell r="A49">
            <v>20815558</v>
          </cell>
          <cell r="B49">
            <v>2</v>
          </cell>
        </row>
        <row r="50">
          <cell r="A50">
            <v>20924435</v>
          </cell>
          <cell r="B50">
            <v>18</v>
          </cell>
        </row>
        <row r="51">
          <cell r="A51">
            <v>21006109</v>
          </cell>
          <cell r="B51">
            <v>3</v>
          </cell>
        </row>
        <row r="52">
          <cell r="A52">
            <v>21202753</v>
          </cell>
          <cell r="B52">
            <v>2</v>
          </cell>
        </row>
        <row r="53">
          <cell r="A53">
            <v>21244928</v>
          </cell>
          <cell r="B53">
            <v>10</v>
          </cell>
        </row>
        <row r="54">
          <cell r="A54">
            <v>21345127</v>
          </cell>
          <cell r="B54">
            <v>4</v>
          </cell>
        </row>
        <row r="55">
          <cell r="A55">
            <v>21347087</v>
          </cell>
          <cell r="B55">
            <v>10</v>
          </cell>
        </row>
        <row r="56">
          <cell r="A56">
            <v>21351717</v>
          </cell>
          <cell r="B56">
            <v>6</v>
          </cell>
        </row>
        <row r="57">
          <cell r="A57">
            <v>21352841</v>
          </cell>
          <cell r="B57">
            <v>6</v>
          </cell>
        </row>
        <row r="58">
          <cell r="A58">
            <v>21399626</v>
          </cell>
          <cell r="B58">
            <v>3</v>
          </cell>
        </row>
        <row r="59">
          <cell r="A59">
            <v>21407106</v>
          </cell>
          <cell r="B59">
            <v>1</v>
          </cell>
        </row>
        <row r="60">
          <cell r="A60">
            <v>21420336</v>
          </cell>
          <cell r="B60">
            <v>3</v>
          </cell>
        </row>
        <row r="61">
          <cell r="A61">
            <v>21423788</v>
          </cell>
          <cell r="B61">
            <v>3</v>
          </cell>
        </row>
        <row r="62">
          <cell r="A62">
            <v>21454048</v>
          </cell>
          <cell r="B62">
            <v>1</v>
          </cell>
        </row>
        <row r="63">
          <cell r="A63">
            <v>21531072</v>
          </cell>
          <cell r="B63">
            <v>4</v>
          </cell>
        </row>
        <row r="64">
          <cell r="A64">
            <v>21575727</v>
          </cell>
          <cell r="B64">
            <v>6</v>
          </cell>
        </row>
        <row r="65">
          <cell r="A65">
            <v>21779548</v>
          </cell>
          <cell r="B65">
            <v>5</v>
          </cell>
        </row>
        <row r="66">
          <cell r="A66">
            <v>21948268</v>
          </cell>
          <cell r="B66">
            <v>2</v>
          </cell>
        </row>
        <row r="67">
          <cell r="A67">
            <v>22025525</v>
          </cell>
          <cell r="B67">
            <v>2</v>
          </cell>
        </row>
        <row r="68">
          <cell r="A68">
            <v>22059584</v>
          </cell>
          <cell r="B68">
            <v>24</v>
          </cell>
        </row>
        <row r="69">
          <cell r="A69">
            <v>22086413</v>
          </cell>
          <cell r="B69">
            <v>2</v>
          </cell>
        </row>
        <row r="70">
          <cell r="A70">
            <v>22191895</v>
          </cell>
          <cell r="B70">
            <v>1</v>
          </cell>
        </row>
        <row r="71">
          <cell r="A71">
            <v>22215257</v>
          </cell>
          <cell r="B71">
            <v>9</v>
          </cell>
        </row>
        <row r="72">
          <cell r="A72">
            <v>22899626</v>
          </cell>
          <cell r="B72">
            <v>5</v>
          </cell>
        </row>
        <row r="73">
          <cell r="A73">
            <v>23275232</v>
          </cell>
          <cell r="B73">
            <v>3</v>
          </cell>
        </row>
        <row r="74">
          <cell r="A74">
            <v>23303179</v>
          </cell>
          <cell r="B74">
            <v>1</v>
          </cell>
        </row>
        <row r="75">
          <cell r="A75">
            <v>23357401</v>
          </cell>
          <cell r="B75">
            <v>1</v>
          </cell>
        </row>
        <row r="76">
          <cell r="A76">
            <v>23958454</v>
          </cell>
          <cell r="B76">
            <v>24</v>
          </cell>
        </row>
        <row r="77">
          <cell r="A77">
            <v>24050837</v>
          </cell>
          <cell r="B77">
            <v>1</v>
          </cell>
        </row>
        <row r="78">
          <cell r="A78">
            <v>24422740</v>
          </cell>
          <cell r="B78">
            <v>1</v>
          </cell>
        </row>
        <row r="79">
          <cell r="A79">
            <v>85108352</v>
          </cell>
          <cell r="B79">
            <v>2</v>
          </cell>
        </row>
        <row r="80">
          <cell r="A80">
            <v>1001740613</v>
          </cell>
          <cell r="B80">
            <v>20</v>
          </cell>
        </row>
        <row r="81">
          <cell r="A81">
            <v>4436500300</v>
          </cell>
          <cell r="B81">
            <v>1</v>
          </cell>
        </row>
        <row r="82">
          <cell r="A82">
            <v>10201600500</v>
          </cell>
          <cell r="B82">
            <v>2</v>
          </cell>
        </row>
        <row r="83">
          <cell r="A83">
            <v>3037005010017</v>
          </cell>
          <cell r="B83">
            <v>2</v>
          </cell>
        </row>
        <row r="84">
          <cell r="A84">
            <v>3037010001019</v>
          </cell>
          <cell r="B84">
            <v>1</v>
          </cell>
        </row>
        <row r="85">
          <cell r="A85">
            <v>3037010001022</v>
          </cell>
          <cell r="B85">
            <v>1</v>
          </cell>
        </row>
        <row r="86">
          <cell r="A86">
            <v>3049050100300</v>
          </cell>
          <cell r="B86">
            <v>3</v>
          </cell>
        </row>
        <row r="87">
          <cell r="A87">
            <v>3049050100600</v>
          </cell>
          <cell r="B87">
            <v>1</v>
          </cell>
        </row>
        <row r="88">
          <cell r="A88">
            <v>3049050100800</v>
          </cell>
          <cell r="B88">
            <v>1</v>
          </cell>
        </row>
        <row r="89">
          <cell r="A89">
            <v>3049050100900</v>
          </cell>
          <cell r="B89">
            <v>1</v>
          </cell>
        </row>
        <row r="90">
          <cell r="A90">
            <v>3049050101800</v>
          </cell>
          <cell r="B90">
            <v>8</v>
          </cell>
        </row>
        <row r="91">
          <cell r="A91">
            <v>3049050101900</v>
          </cell>
          <cell r="B91">
            <v>2</v>
          </cell>
        </row>
        <row r="92">
          <cell r="A92">
            <v>3049050103000</v>
          </cell>
          <cell r="B92">
            <v>1</v>
          </cell>
        </row>
        <row r="93">
          <cell r="A93">
            <v>3049050201500</v>
          </cell>
          <cell r="B93">
            <v>2</v>
          </cell>
        </row>
        <row r="94">
          <cell r="A94">
            <v>3049050202000</v>
          </cell>
          <cell r="B94">
            <v>2</v>
          </cell>
        </row>
        <row r="95">
          <cell r="A95">
            <v>3049050202101</v>
          </cell>
          <cell r="B95">
            <v>2</v>
          </cell>
        </row>
        <row r="96">
          <cell r="A96">
            <v>3049050202400</v>
          </cell>
          <cell r="B96">
            <v>2</v>
          </cell>
        </row>
        <row r="97">
          <cell r="A97">
            <v>3049050400100</v>
          </cell>
          <cell r="B97">
            <v>2</v>
          </cell>
        </row>
        <row r="98">
          <cell r="A98">
            <v>3049050400200</v>
          </cell>
          <cell r="B98">
            <v>2</v>
          </cell>
        </row>
        <row r="99">
          <cell r="A99">
            <v>3049050400300</v>
          </cell>
          <cell r="B99">
            <v>2</v>
          </cell>
        </row>
        <row r="100">
          <cell r="A100">
            <v>3049050400400</v>
          </cell>
          <cell r="B100">
            <v>2</v>
          </cell>
        </row>
        <row r="101">
          <cell r="A101">
            <v>3049050400600</v>
          </cell>
          <cell r="B101">
            <v>4</v>
          </cell>
        </row>
        <row r="102">
          <cell r="A102">
            <v>3049050400700</v>
          </cell>
          <cell r="B102">
            <v>2</v>
          </cell>
        </row>
        <row r="103">
          <cell r="A103">
            <v>3049050400800</v>
          </cell>
          <cell r="B103">
            <v>2</v>
          </cell>
        </row>
        <row r="104">
          <cell r="A104">
            <v>3049050600400</v>
          </cell>
          <cell r="B104">
            <v>4</v>
          </cell>
        </row>
        <row r="105">
          <cell r="A105">
            <v>3049050901800</v>
          </cell>
          <cell r="B105">
            <v>41</v>
          </cell>
        </row>
        <row r="106">
          <cell r="A106" t="str">
            <v>1002016-B01-0000</v>
          </cell>
          <cell r="B106">
            <v>4</v>
          </cell>
        </row>
        <row r="107">
          <cell r="A107" t="str">
            <v>1002016-B43-0000</v>
          </cell>
          <cell r="B107">
            <v>4</v>
          </cell>
        </row>
        <row r="108">
          <cell r="A108" t="str">
            <v>1002017AB01-0000</v>
          </cell>
          <cell r="B108">
            <v>8</v>
          </cell>
        </row>
        <row r="109">
          <cell r="A109" t="str">
            <v>1002017-B41-0000</v>
          </cell>
          <cell r="B109">
            <v>8</v>
          </cell>
        </row>
        <row r="110">
          <cell r="A110" t="str">
            <v>1003022BB41-0000</v>
          </cell>
          <cell r="B110">
            <v>3</v>
          </cell>
        </row>
        <row r="111">
          <cell r="A111" t="str">
            <v>1003022EB43-0000S</v>
          </cell>
          <cell r="B111">
            <v>1</v>
          </cell>
        </row>
        <row r="112">
          <cell r="A112" t="str">
            <v>1003032BB01-0000</v>
          </cell>
          <cell r="B112">
            <v>3</v>
          </cell>
        </row>
        <row r="113">
          <cell r="A113" t="str">
            <v>1003056-B01-0000</v>
          </cell>
          <cell r="B113">
            <v>4</v>
          </cell>
        </row>
        <row r="114">
          <cell r="A114" t="str">
            <v>1003095-B01-0000</v>
          </cell>
          <cell r="B114">
            <v>4</v>
          </cell>
        </row>
        <row r="115">
          <cell r="A115" t="str">
            <v>1004011-B01-0000</v>
          </cell>
          <cell r="B115">
            <v>4</v>
          </cell>
        </row>
        <row r="116">
          <cell r="A116" t="str">
            <v>1004011-B43-0000</v>
          </cell>
          <cell r="B116">
            <v>4</v>
          </cell>
        </row>
        <row r="117">
          <cell r="A117" t="str">
            <v>1004BBB-B43-0000</v>
          </cell>
          <cell r="B117">
            <v>12</v>
          </cell>
        </row>
        <row r="118">
          <cell r="A118" t="str">
            <v>1004BBB-B5G-0000</v>
          </cell>
          <cell r="B118">
            <v>4</v>
          </cell>
        </row>
        <row r="119">
          <cell r="A119" t="str">
            <v>1005014BB43-0000</v>
          </cell>
          <cell r="B119">
            <v>1</v>
          </cell>
        </row>
        <row r="120">
          <cell r="A120" t="str">
            <v>1005050BB01-0000</v>
          </cell>
          <cell r="B120">
            <v>4</v>
          </cell>
        </row>
        <row r="121">
          <cell r="A121" t="str">
            <v>1005060AB01-0000</v>
          </cell>
          <cell r="B121">
            <v>4</v>
          </cell>
        </row>
        <row r="122">
          <cell r="A122" t="str">
            <v>1006024AB01-0000</v>
          </cell>
          <cell r="B122">
            <v>1</v>
          </cell>
        </row>
        <row r="123">
          <cell r="A123" t="str">
            <v>1006025AB01-0000</v>
          </cell>
          <cell r="B123">
            <v>1</v>
          </cell>
        </row>
        <row r="124">
          <cell r="A124" t="str">
            <v>1006028AB01-0000</v>
          </cell>
          <cell r="B124">
            <v>1</v>
          </cell>
        </row>
        <row r="125">
          <cell r="A125" t="str">
            <v>1007011-B01-0000</v>
          </cell>
          <cell r="B125">
            <v>4</v>
          </cell>
        </row>
        <row r="126">
          <cell r="A126" t="str">
            <v>1007016-B01-0000</v>
          </cell>
          <cell r="B126">
            <v>4</v>
          </cell>
        </row>
        <row r="127">
          <cell r="A127" t="str">
            <v>1007032-B01-0000P</v>
          </cell>
          <cell r="B127">
            <v>8</v>
          </cell>
        </row>
        <row r="128">
          <cell r="A128" t="str">
            <v>1007035-B01-0000K</v>
          </cell>
          <cell r="B128">
            <v>8</v>
          </cell>
        </row>
        <row r="129">
          <cell r="A129" t="str">
            <v>1007081-B01-0000P</v>
          </cell>
          <cell r="B129">
            <v>4</v>
          </cell>
        </row>
        <row r="130">
          <cell r="A130" t="str">
            <v>1007082-B01-0000P</v>
          </cell>
          <cell r="B130">
            <v>4</v>
          </cell>
        </row>
        <row r="131">
          <cell r="A131" t="str">
            <v>1008017AB01-0000A</v>
          </cell>
          <cell r="B131">
            <v>1</v>
          </cell>
        </row>
        <row r="132">
          <cell r="A132" t="str">
            <v>1008045DB01-0000</v>
          </cell>
          <cell r="B132">
            <v>2</v>
          </cell>
        </row>
        <row r="133">
          <cell r="A133" t="str">
            <v>1009031AB01-0000A</v>
          </cell>
          <cell r="B133">
            <v>1</v>
          </cell>
        </row>
        <row r="134">
          <cell r="A134" t="str">
            <v>1012010CB01-0000</v>
          </cell>
          <cell r="B134">
            <v>1</v>
          </cell>
        </row>
        <row r="135">
          <cell r="A135" t="str">
            <v>1112308-001-0000</v>
          </cell>
          <cell r="B135">
            <v>4</v>
          </cell>
        </row>
        <row r="136">
          <cell r="A136" t="str">
            <v>1118100AB59-AS20</v>
          </cell>
          <cell r="B136">
            <v>1</v>
          </cell>
        </row>
        <row r="137">
          <cell r="A137" t="str">
            <v>1306010AB01-0000C</v>
          </cell>
          <cell r="B137">
            <v>2</v>
          </cell>
        </row>
        <row r="138">
          <cell r="A138" t="str">
            <v>1306014-B5H-HMS20W</v>
          </cell>
          <cell r="B138">
            <v>1</v>
          </cell>
        </row>
        <row r="139">
          <cell r="A139" t="str">
            <v>1307010-B11-AS10W</v>
          </cell>
          <cell r="B139">
            <v>2</v>
          </cell>
        </row>
        <row r="140">
          <cell r="A140" t="str">
            <v>1307010CB59-AS10</v>
          </cell>
          <cell r="B140">
            <v>2</v>
          </cell>
        </row>
        <row r="141">
          <cell r="A141" t="str">
            <v>1307012CB01-0000</v>
          </cell>
          <cell r="B141">
            <v>2</v>
          </cell>
        </row>
        <row r="142">
          <cell r="A142" t="str">
            <v>1308010-B57-AS10</v>
          </cell>
          <cell r="B142">
            <v>1</v>
          </cell>
        </row>
        <row r="143">
          <cell r="A143" t="str">
            <v>20997341-PSG</v>
          </cell>
          <cell r="B143">
            <v>1</v>
          </cell>
        </row>
        <row r="144">
          <cell r="A144" t="str">
            <v>21383310-PSG</v>
          </cell>
          <cell r="B144">
            <v>1</v>
          </cell>
        </row>
        <row r="145">
          <cell r="A145" t="str">
            <v>21407106-PSG</v>
          </cell>
          <cell r="B145">
            <v>1</v>
          </cell>
        </row>
        <row r="146">
          <cell r="A146" t="str">
            <v>21613426-PSG</v>
          </cell>
          <cell r="B146">
            <v>2</v>
          </cell>
        </row>
        <row r="147">
          <cell r="A147" t="str">
            <v>21632997-PSG</v>
          </cell>
          <cell r="B147">
            <v>12</v>
          </cell>
        </row>
        <row r="148">
          <cell r="A148" t="str">
            <v>22059584-PSG</v>
          </cell>
          <cell r="B148">
            <v>12</v>
          </cell>
        </row>
        <row r="149">
          <cell r="A149" t="str">
            <v>22411770-PSG</v>
          </cell>
          <cell r="B149">
            <v>1</v>
          </cell>
        </row>
        <row r="150">
          <cell r="A150" t="str">
            <v>22677520-PSG</v>
          </cell>
          <cell r="B150">
            <v>1</v>
          </cell>
        </row>
        <row r="151">
          <cell r="A151" t="str">
            <v>3040386-PSG</v>
          </cell>
          <cell r="B151">
            <v>10</v>
          </cell>
        </row>
        <row r="152">
          <cell r="A152" t="str">
            <v>3049050201702+3049050201703+3049050201704</v>
          </cell>
          <cell r="B152">
            <v>2</v>
          </cell>
        </row>
        <row r="153">
          <cell r="A153" t="str">
            <v>32143 12700</v>
          </cell>
          <cell r="B153">
            <v>2</v>
          </cell>
        </row>
        <row r="154">
          <cell r="A154" t="str">
            <v>32143-11500</v>
          </cell>
          <cell r="B154">
            <v>4</v>
          </cell>
        </row>
        <row r="155">
          <cell r="A155" t="str">
            <v>32143-11800</v>
          </cell>
          <cell r="B155">
            <v>4</v>
          </cell>
        </row>
        <row r="156">
          <cell r="A156" t="str">
            <v>3214312700-PSG</v>
          </cell>
          <cell r="B156">
            <v>2</v>
          </cell>
        </row>
        <row r="157">
          <cell r="A157" t="str">
            <v>3415661-PSG</v>
          </cell>
          <cell r="B157">
            <v>2</v>
          </cell>
        </row>
        <row r="158">
          <cell r="A158" t="str">
            <v>3701010-B59-AS10</v>
          </cell>
          <cell r="B158">
            <v>1</v>
          </cell>
        </row>
        <row r="159">
          <cell r="A159" t="str">
            <v>3708010-B35-HT10M</v>
          </cell>
          <cell r="B159">
            <v>1</v>
          </cell>
        </row>
        <row r="160">
          <cell r="A160" t="str">
            <v>3810020-B11-YFD1S</v>
          </cell>
          <cell r="B160">
            <v>5</v>
          </cell>
        </row>
        <row r="161">
          <cell r="A161" t="str">
            <v>3914458-PSG</v>
          </cell>
          <cell r="B161">
            <v>2</v>
          </cell>
        </row>
        <row r="162">
          <cell r="A162" t="str">
            <v>3973509-PSG</v>
          </cell>
          <cell r="B162">
            <v>2</v>
          </cell>
        </row>
        <row r="163">
          <cell r="A163" t="str">
            <v>5259499-PSG</v>
          </cell>
          <cell r="B163">
            <v>2</v>
          </cell>
        </row>
        <row r="164">
          <cell r="A164" t="str">
            <v>5334912-PSG</v>
          </cell>
          <cell r="B164">
            <v>5</v>
          </cell>
        </row>
        <row r="165">
          <cell r="A165" t="str">
            <v>869553-PSG</v>
          </cell>
          <cell r="B165">
            <v>1</v>
          </cell>
        </row>
        <row r="166">
          <cell r="A166" t="str">
            <v>AF 25278-PSG</v>
          </cell>
          <cell r="B166">
            <v>3</v>
          </cell>
        </row>
        <row r="167">
          <cell r="A167" t="str">
            <v>AF 26393</v>
          </cell>
          <cell r="B167">
            <v>5</v>
          </cell>
        </row>
        <row r="168">
          <cell r="A168" t="str">
            <v>AF 26433</v>
          </cell>
          <cell r="B168">
            <v>2</v>
          </cell>
        </row>
        <row r="169">
          <cell r="A169" t="str">
            <v>C 20500</v>
          </cell>
          <cell r="B169">
            <v>8</v>
          </cell>
        </row>
        <row r="170">
          <cell r="A170" t="str">
            <v>C 3911620</v>
          </cell>
          <cell r="B170">
            <v>20</v>
          </cell>
        </row>
        <row r="171">
          <cell r="A171" t="str">
            <v>C 3918174</v>
          </cell>
          <cell r="B171">
            <v>1</v>
          </cell>
        </row>
        <row r="172">
          <cell r="A172" t="str">
            <v>C 3930906</v>
          </cell>
          <cell r="B172">
            <v>24</v>
          </cell>
        </row>
        <row r="173">
          <cell r="A173" t="str">
            <v>C 3966841</v>
          </cell>
          <cell r="B173">
            <v>4</v>
          </cell>
        </row>
        <row r="174">
          <cell r="A174" t="str">
            <v>C 6204</v>
          </cell>
          <cell r="B174">
            <v>10</v>
          </cell>
        </row>
        <row r="175">
          <cell r="A175" t="str">
            <v>C2002</v>
          </cell>
          <cell r="B175">
            <v>10</v>
          </cell>
        </row>
        <row r="176">
          <cell r="A176" t="str">
            <v>DER1-GEN</v>
          </cell>
          <cell r="B176">
            <v>5</v>
          </cell>
        </row>
        <row r="177">
          <cell r="A177" t="str">
            <v>DHP-0029-04</v>
          </cell>
          <cell r="B177">
            <v>70</v>
          </cell>
        </row>
        <row r="178">
          <cell r="A178" t="str">
            <v>DSR</v>
          </cell>
          <cell r="B178">
            <v>5</v>
          </cell>
        </row>
        <row r="179">
          <cell r="A179" t="str">
            <v>ESF</v>
          </cell>
          <cell r="B179">
            <v>1</v>
          </cell>
        </row>
        <row r="180">
          <cell r="A180" t="str">
            <v>FF 5045-PSG</v>
          </cell>
          <cell r="B180">
            <v>1</v>
          </cell>
        </row>
        <row r="181">
          <cell r="A181" t="str">
            <v>FS 1095</v>
          </cell>
          <cell r="B181">
            <v>10</v>
          </cell>
        </row>
        <row r="182">
          <cell r="A182" t="str">
            <v>G13871FB90X115</v>
          </cell>
          <cell r="B182">
            <v>1</v>
          </cell>
        </row>
        <row r="183">
          <cell r="A183" t="str">
            <v>JK861</v>
          </cell>
          <cell r="B183">
            <v>3</v>
          </cell>
        </row>
        <row r="184">
          <cell r="A184" t="str">
            <v>KRA21151280</v>
          </cell>
          <cell r="B184">
            <v>18</v>
          </cell>
        </row>
        <row r="185">
          <cell r="A185" t="str">
            <v>KW 1524</v>
          </cell>
          <cell r="B185">
            <v>20</v>
          </cell>
        </row>
        <row r="186">
          <cell r="A186" t="str">
            <v>KW 2140C1</v>
          </cell>
          <cell r="B186">
            <v>15</v>
          </cell>
        </row>
        <row r="187">
          <cell r="A187" t="str">
            <v>KZQ-104</v>
          </cell>
          <cell r="B187">
            <v>1</v>
          </cell>
        </row>
        <row r="188">
          <cell r="A188" t="str">
            <v>LF 3716-PSG</v>
          </cell>
          <cell r="B188">
            <v>1</v>
          </cell>
        </row>
        <row r="189">
          <cell r="A189" t="str">
            <v>LZ8980366540</v>
          </cell>
          <cell r="B189">
            <v>10</v>
          </cell>
        </row>
        <row r="190">
          <cell r="A190" t="str">
            <v>MF5052-PSG</v>
          </cell>
          <cell r="B190">
            <v>300</v>
          </cell>
        </row>
        <row r="191">
          <cell r="A191" t="str">
            <v>MO3345-PSG</v>
          </cell>
          <cell r="B191">
            <v>100</v>
          </cell>
        </row>
        <row r="192">
          <cell r="A192" t="str">
            <v>MS1280-PSG</v>
          </cell>
          <cell r="B192">
            <v>300</v>
          </cell>
        </row>
        <row r="193">
          <cell r="A193" t="str">
            <v>MS858</v>
          </cell>
          <cell r="B193">
            <v>4</v>
          </cell>
        </row>
        <row r="194">
          <cell r="A194" t="str">
            <v>RSK 5001</v>
          </cell>
          <cell r="B194">
            <v>8</v>
          </cell>
        </row>
        <row r="195">
          <cell r="A195" t="str">
            <v>S6700H-PSG</v>
          </cell>
          <cell r="B195">
            <v>10</v>
          </cell>
        </row>
        <row r="196">
          <cell r="A196" t="str">
            <v>SX 440</v>
          </cell>
          <cell r="B196">
            <v>3</v>
          </cell>
        </row>
        <row r="197">
          <cell r="A197" t="str">
            <v>WB010000-PJLW</v>
          </cell>
          <cell r="B197">
            <v>8</v>
          </cell>
        </row>
        <row r="198">
          <cell r="A198" t="str">
            <v>WB010000-PJZT</v>
          </cell>
          <cell r="B198">
            <v>5</v>
          </cell>
        </row>
        <row r="199">
          <cell r="A199" t="str">
            <v>WB010000-PJZW</v>
          </cell>
          <cell r="B199">
            <v>11</v>
          </cell>
        </row>
        <row r="200">
          <cell r="A200" t="str">
            <v>WB030000-PJQD</v>
          </cell>
          <cell r="B200">
            <v>1</v>
          </cell>
        </row>
        <row r="201">
          <cell r="A201" t="str">
            <v>WB430000-PJLW</v>
          </cell>
          <cell r="B201">
            <v>8</v>
          </cell>
        </row>
        <row r="202">
          <cell r="A202" t="str">
            <v>Y4DF09D10-090100</v>
          </cell>
          <cell r="B202">
            <v>2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31" t="s">
        <v>0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31" t="s">
        <v>0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topLeftCell="A19" zoomScaleNormal="100" workbookViewId="0">
      <selection activeCell="B5" sqref="B5:B30"/>
    </sheetView>
  </sheetViews>
  <sheetFormatPr defaultRowHeight="15" x14ac:dyDescent="0.25"/>
  <cols>
    <col min="1" max="1" width="26" style="10" customWidth="1"/>
    <col min="2" max="2" width="29.7109375" style="10" customWidth="1"/>
    <col min="3" max="3" width="25.140625" style="3" customWidth="1"/>
    <col min="4" max="4" width="33.42578125" style="3" customWidth="1"/>
    <col min="5" max="5" width="22.5703125" style="10" customWidth="1"/>
    <col min="6" max="7" width="8.42578125" style="3" customWidth="1"/>
    <col min="8" max="8" width="8.42578125" style="29" customWidth="1"/>
    <col min="9" max="9" width="8.42578125" style="24" customWidth="1"/>
    <col min="10" max="10" width="8.42578125" style="29" customWidth="1"/>
    <col min="11" max="11" width="8" style="10" customWidth="1"/>
    <col min="12" max="12" width="13.5703125" style="8" customWidth="1"/>
    <col min="13" max="13" width="16.5703125" style="8" customWidth="1"/>
    <col min="14" max="14" width="19.28515625" style="11" customWidth="1"/>
    <col min="15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23"/>
      <c r="I1" s="23"/>
      <c r="J1" s="23"/>
      <c r="K1" s="11"/>
      <c r="L1" s="11"/>
      <c r="M1" s="19"/>
    </row>
    <row r="2" spans="1:16" ht="25.5" x14ac:dyDescent="0.25">
      <c r="A2" s="11"/>
      <c r="B2" s="11"/>
      <c r="C2" s="3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6" ht="25.5" x14ac:dyDescent="0.25">
      <c r="A3" s="11"/>
      <c r="B3" s="11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</row>
    <row r="4" spans="1:16" s="9" customFormat="1" ht="42.75" customHeight="1" x14ac:dyDescent="0.25">
      <c r="A4" s="1" t="s">
        <v>1</v>
      </c>
      <c r="B4" s="1" t="s">
        <v>38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37</v>
      </c>
      <c r="L4" s="1" t="s">
        <v>36</v>
      </c>
      <c r="M4" s="20" t="s">
        <v>12</v>
      </c>
      <c r="N4" s="18" t="s">
        <v>40</v>
      </c>
      <c r="O4" s="11"/>
      <c r="P4" s="11"/>
    </row>
    <row r="5" spans="1:16" s="16" customFormat="1" ht="24" customHeight="1" x14ac:dyDescent="0.25">
      <c r="A5" s="24" t="s">
        <v>41</v>
      </c>
      <c r="B5" s="24" t="s">
        <v>78</v>
      </c>
      <c r="C5" s="30" t="s">
        <v>42</v>
      </c>
      <c r="D5" s="24" t="s">
        <v>54</v>
      </c>
      <c r="E5" s="24"/>
      <c r="F5" s="24">
        <v>2</v>
      </c>
      <c r="G5" s="24">
        <v>1</v>
      </c>
      <c r="H5" s="24">
        <v>0</v>
      </c>
      <c r="I5" s="24">
        <v>0</v>
      </c>
      <c r="J5" s="24">
        <v>0</v>
      </c>
      <c r="K5" s="24">
        <v>0</v>
      </c>
      <c r="L5" s="3" t="s">
        <v>13</v>
      </c>
      <c r="M5" s="22" t="s">
        <v>39</v>
      </c>
      <c r="N5" s="13">
        <v>4</v>
      </c>
      <c r="O5" s="21"/>
    </row>
    <row r="6" spans="1:16" s="16" customFormat="1" ht="24" customHeight="1" x14ac:dyDescent="0.25">
      <c r="A6" s="24" t="s">
        <v>41</v>
      </c>
      <c r="B6" s="24" t="s">
        <v>78</v>
      </c>
      <c r="C6" s="30" t="s">
        <v>43</v>
      </c>
      <c r="D6" s="24" t="s">
        <v>55</v>
      </c>
      <c r="E6" s="24"/>
      <c r="F6" s="24">
        <v>5</v>
      </c>
      <c r="G6" s="24">
        <v>23</v>
      </c>
      <c r="H6" s="24">
        <v>0</v>
      </c>
      <c r="I6" s="24">
        <v>0</v>
      </c>
      <c r="J6" s="24">
        <v>0</v>
      </c>
      <c r="K6" s="24">
        <v>0</v>
      </c>
      <c r="L6" s="3" t="s">
        <v>13</v>
      </c>
      <c r="M6" s="22" t="s">
        <v>39</v>
      </c>
      <c r="N6" s="13">
        <v>6</v>
      </c>
      <c r="O6" s="21"/>
    </row>
    <row r="7" spans="1:16" s="16" customFormat="1" ht="24" customHeight="1" x14ac:dyDescent="0.25">
      <c r="A7" s="24" t="s">
        <v>41</v>
      </c>
      <c r="B7" s="24" t="s">
        <v>78</v>
      </c>
      <c r="C7" s="30" t="s">
        <v>44</v>
      </c>
      <c r="D7" s="24" t="s">
        <v>56</v>
      </c>
      <c r="E7" s="24"/>
      <c r="F7" s="24">
        <v>10</v>
      </c>
      <c r="G7" s="24">
        <v>3</v>
      </c>
      <c r="H7" s="24">
        <v>0</v>
      </c>
      <c r="I7" s="24">
        <v>0</v>
      </c>
      <c r="J7" s="24">
        <v>0</v>
      </c>
      <c r="K7" s="24">
        <v>0</v>
      </c>
      <c r="L7" s="3" t="s">
        <v>13</v>
      </c>
      <c r="M7" s="22" t="s">
        <v>39</v>
      </c>
      <c r="N7" s="13">
        <v>8</v>
      </c>
      <c r="O7" s="21"/>
    </row>
    <row r="8" spans="1:16" s="16" customFormat="1" ht="24" customHeight="1" x14ac:dyDescent="0.25">
      <c r="A8" s="24" t="s">
        <v>41</v>
      </c>
      <c r="B8" s="24" t="s">
        <v>78</v>
      </c>
      <c r="C8" s="30">
        <v>3930906</v>
      </c>
      <c r="D8" s="24" t="s">
        <v>18</v>
      </c>
      <c r="E8" s="24"/>
      <c r="F8" s="24">
        <v>66</v>
      </c>
      <c r="G8" s="24">
        <v>0</v>
      </c>
      <c r="H8" s="24">
        <v>0</v>
      </c>
      <c r="I8" s="24">
        <v>0</v>
      </c>
      <c r="J8" s="24">
        <v>0</v>
      </c>
      <c r="K8" s="24">
        <v>24</v>
      </c>
      <c r="L8" s="3" t="s">
        <v>13</v>
      </c>
      <c r="M8" s="22" t="s">
        <v>39</v>
      </c>
      <c r="N8" s="13">
        <v>34</v>
      </c>
      <c r="O8" s="21"/>
    </row>
    <row r="9" spans="1:16" s="16" customFormat="1" ht="24" customHeight="1" x14ac:dyDescent="0.25">
      <c r="A9" s="24" t="s">
        <v>41</v>
      </c>
      <c r="B9" s="24" t="s">
        <v>78</v>
      </c>
      <c r="C9" s="30" t="s">
        <v>45</v>
      </c>
      <c r="D9" s="24" t="s">
        <v>57</v>
      </c>
      <c r="E9" s="24"/>
      <c r="F9" s="24">
        <v>3</v>
      </c>
      <c r="G9" s="24">
        <v>1</v>
      </c>
      <c r="H9" s="24">
        <v>0</v>
      </c>
      <c r="I9" s="24">
        <v>0</v>
      </c>
      <c r="J9" s="24">
        <v>0</v>
      </c>
      <c r="K9" s="24">
        <v>0</v>
      </c>
      <c r="L9" s="3" t="s">
        <v>13</v>
      </c>
      <c r="M9" s="22" t="s">
        <v>39</v>
      </c>
      <c r="N9" s="13">
        <v>1</v>
      </c>
      <c r="O9" s="21"/>
    </row>
    <row r="10" spans="1:16" s="16" customFormat="1" ht="24" customHeight="1" x14ac:dyDescent="0.25">
      <c r="A10" s="24" t="s">
        <v>41</v>
      </c>
      <c r="B10" s="24" t="s">
        <v>78</v>
      </c>
      <c r="C10" s="30" t="s">
        <v>46</v>
      </c>
      <c r="D10" s="24" t="s">
        <v>58</v>
      </c>
      <c r="E10" s="24"/>
      <c r="F10" s="24">
        <v>5</v>
      </c>
      <c r="G10" s="24">
        <v>1</v>
      </c>
      <c r="H10" s="24">
        <v>0</v>
      </c>
      <c r="I10" s="24">
        <v>0</v>
      </c>
      <c r="J10" s="24">
        <v>0</v>
      </c>
      <c r="K10" s="24">
        <v>0</v>
      </c>
      <c r="L10" s="3" t="s">
        <v>13</v>
      </c>
      <c r="M10" s="22" t="s">
        <v>39</v>
      </c>
      <c r="N10" s="13">
        <v>3</v>
      </c>
      <c r="O10" s="21"/>
    </row>
    <row r="11" spans="1:16" s="16" customFormat="1" ht="24" customHeight="1" x14ac:dyDescent="0.25">
      <c r="A11" s="24" t="s">
        <v>41</v>
      </c>
      <c r="B11" s="24" t="s">
        <v>78</v>
      </c>
      <c r="C11" s="30" t="s">
        <v>47</v>
      </c>
      <c r="D11" s="24" t="s">
        <v>59</v>
      </c>
      <c r="E11" s="24"/>
      <c r="F11" s="24">
        <v>5</v>
      </c>
      <c r="G11" s="24">
        <v>2</v>
      </c>
      <c r="H11" s="24">
        <v>0</v>
      </c>
      <c r="I11" s="24">
        <v>0</v>
      </c>
      <c r="J11" s="24">
        <v>0</v>
      </c>
      <c r="K11" s="24">
        <f>VLOOKUP(C11,[1]Sheet2!$A$1:$B$202,2,0)</f>
        <v>2</v>
      </c>
      <c r="L11" s="3" t="s">
        <v>13</v>
      </c>
      <c r="M11" s="22" t="s">
        <v>39</v>
      </c>
      <c r="N11" s="13">
        <v>9</v>
      </c>
      <c r="O11" s="21"/>
    </row>
    <row r="12" spans="1:16" s="16" customFormat="1" ht="24" customHeight="1" x14ac:dyDescent="0.25">
      <c r="A12" s="24" t="s">
        <v>41</v>
      </c>
      <c r="B12" s="24" t="s">
        <v>78</v>
      </c>
      <c r="C12" s="30" t="s">
        <v>48</v>
      </c>
      <c r="D12" s="24" t="s">
        <v>60</v>
      </c>
      <c r="E12" s="24"/>
      <c r="F12" s="24">
        <v>6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3" t="s">
        <v>13</v>
      </c>
      <c r="M12" s="22" t="s">
        <v>39</v>
      </c>
      <c r="N12" s="13">
        <v>0</v>
      </c>
      <c r="O12" s="21"/>
    </row>
    <row r="13" spans="1:16" s="16" customFormat="1" ht="24" customHeight="1" x14ac:dyDescent="0.25">
      <c r="A13" s="24" t="s">
        <v>41</v>
      </c>
      <c r="B13" s="24" t="s">
        <v>78</v>
      </c>
      <c r="C13" s="30" t="s">
        <v>49</v>
      </c>
      <c r="D13" s="24" t="s">
        <v>61</v>
      </c>
      <c r="E13" s="24"/>
      <c r="F13" s="24">
        <v>6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3" t="s">
        <v>13</v>
      </c>
      <c r="M13" s="22" t="s">
        <v>39</v>
      </c>
      <c r="N13" s="13">
        <v>0</v>
      </c>
      <c r="O13" s="21"/>
    </row>
    <row r="14" spans="1:16" s="16" customFormat="1" ht="24" customHeight="1" x14ac:dyDescent="0.25">
      <c r="A14" s="24" t="s">
        <v>41</v>
      </c>
      <c r="B14" s="24" t="s">
        <v>78</v>
      </c>
      <c r="C14" s="30">
        <v>200354</v>
      </c>
      <c r="D14" s="24" t="s">
        <v>62</v>
      </c>
      <c r="E14" s="24"/>
      <c r="F14" s="24">
        <v>6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3" t="s">
        <v>13</v>
      </c>
      <c r="M14" s="22" t="s">
        <v>39</v>
      </c>
      <c r="N14" s="13">
        <v>0</v>
      </c>
      <c r="O14" s="21"/>
    </row>
    <row r="15" spans="1:16" s="16" customFormat="1" ht="24" customHeight="1" x14ac:dyDescent="0.25">
      <c r="A15" s="24" t="s">
        <v>41</v>
      </c>
      <c r="B15" s="24" t="s">
        <v>78</v>
      </c>
      <c r="C15" s="30">
        <v>3008017</v>
      </c>
      <c r="D15" s="24" t="s">
        <v>63</v>
      </c>
      <c r="E15" s="24"/>
      <c r="F15" s="24">
        <v>1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3" t="s">
        <v>13</v>
      </c>
      <c r="M15" s="22" t="s">
        <v>39</v>
      </c>
      <c r="N15" s="13">
        <v>0</v>
      </c>
      <c r="O15" s="21"/>
    </row>
    <row r="16" spans="1:16" s="16" customFormat="1" ht="24" customHeight="1" x14ac:dyDescent="0.25">
      <c r="A16" s="24" t="s">
        <v>41</v>
      </c>
      <c r="B16" s="24" t="s">
        <v>78</v>
      </c>
      <c r="C16" s="30">
        <v>3019204</v>
      </c>
      <c r="D16" s="24" t="s">
        <v>64</v>
      </c>
      <c r="E16" s="24"/>
      <c r="F16" s="24">
        <v>1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3" t="s">
        <v>13</v>
      </c>
      <c r="M16" s="22" t="s">
        <v>39</v>
      </c>
      <c r="N16" s="13">
        <v>0</v>
      </c>
      <c r="O16" s="21"/>
    </row>
    <row r="17" spans="1:15" s="16" customFormat="1" ht="24" customHeight="1" x14ac:dyDescent="0.25">
      <c r="A17" s="24" t="s">
        <v>41</v>
      </c>
      <c r="B17" s="24" t="s">
        <v>78</v>
      </c>
      <c r="C17" s="30">
        <v>3047465</v>
      </c>
      <c r="D17" s="24" t="s">
        <v>65</v>
      </c>
      <c r="E17" s="24"/>
      <c r="F17" s="24">
        <v>1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3" t="s">
        <v>13</v>
      </c>
      <c r="M17" s="22" t="s">
        <v>39</v>
      </c>
      <c r="N17" s="13">
        <v>0</v>
      </c>
      <c r="O17" s="21"/>
    </row>
    <row r="18" spans="1:15" s="16" customFormat="1" ht="24" customHeight="1" x14ac:dyDescent="0.25">
      <c r="A18" s="24" t="s">
        <v>41</v>
      </c>
      <c r="B18" s="24" t="s">
        <v>78</v>
      </c>
      <c r="C18" s="30">
        <v>3202117</v>
      </c>
      <c r="D18" s="24" t="s">
        <v>66</v>
      </c>
      <c r="E18" s="24"/>
      <c r="F18" s="24">
        <v>1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3" t="s">
        <v>13</v>
      </c>
      <c r="M18" s="22" t="s">
        <v>39</v>
      </c>
      <c r="N18" s="13">
        <v>0</v>
      </c>
      <c r="O18" s="21"/>
    </row>
    <row r="19" spans="1:15" s="16" customFormat="1" ht="24" customHeight="1" x14ac:dyDescent="0.25">
      <c r="A19" s="24" t="s">
        <v>41</v>
      </c>
      <c r="B19" s="24" t="s">
        <v>78</v>
      </c>
      <c r="C19" s="30">
        <v>4058949</v>
      </c>
      <c r="D19" s="24" t="s">
        <v>67</v>
      </c>
      <c r="E19" s="24"/>
      <c r="F19" s="24">
        <v>1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3" t="s">
        <v>13</v>
      </c>
      <c r="M19" s="22" t="s">
        <v>39</v>
      </c>
      <c r="N19" s="13">
        <v>0</v>
      </c>
      <c r="O19" s="21"/>
    </row>
    <row r="20" spans="1:15" s="16" customFormat="1" ht="24" customHeight="1" x14ac:dyDescent="0.25">
      <c r="A20" s="24" t="s">
        <v>41</v>
      </c>
      <c r="B20" s="24" t="s">
        <v>78</v>
      </c>
      <c r="C20" s="30">
        <v>127554</v>
      </c>
      <c r="D20" s="24" t="s">
        <v>68</v>
      </c>
      <c r="E20" s="24"/>
      <c r="F20" s="24">
        <v>48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3" t="s">
        <v>13</v>
      </c>
      <c r="M20" s="22" t="s">
        <v>39</v>
      </c>
      <c r="N20" s="13">
        <v>0</v>
      </c>
      <c r="O20" s="21"/>
    </row>
    <row r="21" spans="1:15" s="16" customFormat="1" ht="24" customHeight="1" x14ac:dyDescent="0.25">
      <c r="A21" s="24" t="s">
        <v>41</v>
      </c>
      <c r="B21" s="24" t="s">
        <v>78</v>
      </c>
      <c r="C21" s="30">
        <v>3017759</v>
      </c>
      <c r="D21" s="24" t="s">
        <v>69</v>
      </c>
      <c r="E21" s="24"/>
      <c r="F21" s="24">
        <v>6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3" t="s">
        <v>13</v>
      </c>
      <c r="M21" s="22" t="s">
        <v>39</v>
      </c>
      <c r="N21" s="13">
        <v>0</v>
      </c>
      <c r="O21" s="21"/>
    </row>
    <row r="22" spans="1:15" s="16" customFormat="1" ht="24" customHeight="1" x14ac:dyDescent="0.25">
      <c r="A22" s="24" t="s">
        <v>41</v>
      </c>
      <c r="B22" s="24" t="s">
        <v>78</v>
      </c>
      <c r="C22" s="30">
        <v>4058790</v>
      </c>
      <c r="D22" s="24" t="s">
        <v>70</v>
      </c>
      <c r="E22" s="24"/>
      <c r="F22" s="24">
        <v>1</v>
      </c>
      <c r="G22" s="24">
        <v>2</v>
      </c>
      <c r="H22" s="24">
        <v>0</v>
      </c>
      <c r="I22" s="24">
        <v>0</v>
      </c>
      <c r="J22" s="24">
        <v>0</v>
      </c>
      <c r="K22" s="24">
        <v>0</v>
      </c>
      <c r="L22" s="3" t="s">
        <v>13</v>
      </c>
      <c r="M22" s="22" t="s">
        <v>39</v>
      </c>
      <c r="N22" s="13">
        <v>0</v>
      </c>
      <c r="O22" s="21"/>
    </row>
    <row r="23" spans="1:15" s="16" customFormat="1" ht="24" customHeight="1" x14ac:dyDescent="0.25">
      <c r="A23" s="24" t="s">
        <v>41</v>
      </c>
      <c r="B23" s="24" t="s">
        <v>78</v>
      </c>
      <c r="C23" s="30">
        <v>4937767</v>
      </c>
      <c r="D23" s="24" t="s">
        <v>71</v>
      </c>
      <c r="E23" s="24"/>
      <c r="F23" s="24">
        <v>10</v>
      </c>
      <c r="G23" s="24">
        <v>2</v>
      </c>
      <c r="H23" s="24">
        <v>0</v>
      </c>
      <c r="I23" s="24">
        <v>0</v>
      </c>
      <c r="J23" s="24">
        <v>0</v>
      </c>
      <c r="K23" s="24">
        <f>VLOOKUP(C23,[1]Sheet2!$A$1:$B$202,2,0)</f>
        <v>5</v>
      </c>
      <c r="L23" s="3" t="s">
        <v>13</v>
      </c>
      <c r="M23" s="22" t="s">
        <v>39</v>
      </c>
      <c r="N23" s="13">
        <v>12</v>
      </c>
      <c r="O23" s="21"/>
    </row>
    <row r="24" spans="1:15" s="16" customFormat="1" ht="24" customHeight="1" x14ac:dyDescent="0.25">
      <c r="A24" s="24" t="s">
        <v>41</v>
      </c>
      <c r="B24" s="24" t="s">
        <v>78</v>
      </c>
      <c r="C24" s="30">
        <v>3054445</v>
      </c>
      <c r="D24" s="24" t="s">
        <v>72</v>
      </c>
      <c r="E24" s="24"/>
      <c r="F24" s="24">
        <v>1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3" t="s">
        <v>13</v>
      </c>
      <c r="M24" s="22" t="s">
        <v>39</v>
      </c>
      <c r="N24" s="13">
        <v>0</v>
      </c>
      <c r="O24" s="21"/>
    </row>
    <row r="25" spans="1:15" s="16" customFormat="1" ht="24" customHeight="1" x14ac:dyDescent="0.25">
      <c r="A25" s="24" t="s">
        <v>41</v>
      </c>
      <c r="B25" s="24" t="s">
        <v>78</v>
      </c>
      <c r="C25" s="30" t="s">
        <v>50</v>
      </c>
      <c r="D25" s="24" t="s">
        <v>73</v>
      </c>
      <c r="E25" s="24"/>
      <c r="F25" s="24">
        <v>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3" t="s">
        <v>13</v>
      </c>
      <c r="M25" s="22" t="s">
        <v>39</v>
      </c>
      <c r="N25" s="13">
        <v>0</v>
      </c>
      <c r="O25" s="21"/>
    </row>
    <row r="26" spans="1:15" s="16" customFormat="1" ht="24" customHeight="1" x14ac:dyDescent="0.25">
      <c r="A26" s="24" t="s">
        <v>41</v>
      </c>
      <c r="B26" s="24" t="s">
        <v>78</v>
      </c>
      <c r="C26" s="30">
        <v>4024949</v>
      </c>
      <c r="D26" s="24" t="s">
        <v>74</v>
      </c>
      <c r="E26" s="24"/>
      <c r="F26" s="24">
        <v>1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3" t="s">
        <v>13</v>
      </c>
      <c r="M26" s="22" t="s">
        <v>39</v>
      </c>
      <c r="N26" s="13">
        <v>0</v>
      </c>
      <c r="O26" s="21"/>
    </row>
    <row r="27" spans="1:15" s="16" customFormat="1" ht="24" customHeight="1" x14ac:dyDescent="0.25">
      <c r="A27" s="24" t="s">
        <v>41</v>
      </c>
      <c r="B27" s="24" t="s">
        <v>78</v>
      </c>
      <c r="C27" s="30" t="s">
        <v>51</v>
      </c>
      <c r="D27" s="24" t="s">
        <v>77</v>
      </c>
      <c r="E27" s="24"/>
      <c r="F27" s="24">
        <v>1</v>
      </c>
      <c r="G27" s="24">
        <v>1</v>
      </c>
      <c r="H27" s="24">
        <v>0</v>
      </c>
      <c r="I27" s="24">
        <v>0</v>
      </c>
      <c r="J27" s="24">
        <v>0</v>
      </c>
      <c r="K27" s="24">
        <v>0</v>
      </c>
      <c r="L27" s="3" t="s">
        <v>13</v>
      </c>
      <c r="M27" s="22" t="s">
        <v>39</v>
      </c>
      <c r="N27" s="13">
        <v>3</v>
      </c>
      <c r="O27" s="21"/>
    </row>
    <row r="28" spans="1:15" s="16" customFormat="1" ht="24" customHeight="1" x14ac:dyDescent="0.25">
      <c r="A28" s="24" t="s">
        <v>41</v>
      </c>
      <c r="B28" s="24" t="s">
        <v>78</v>
      </c>
      <c r="C28" s="30" t="s">
        <v>52</v>
      </c>
      <c r="D28" s="24" t="s">
        <v>31</v>
      </c>
      <c r="E28" s="24"/>
      <c r="F28" s="24">
        <v>2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3" t="s">
        <v>13</v>
      </c>
      <c r="M28" s="22" t="s">
        <v>39</v>
      </c>
      <c r="N28" s="13">
        <v>1</v>
      </c>
      <c r="O28" s="21"/>
    </row>
    <row r="29" spans="1:15" s="16" customFormat="1" ht="24" customHeight="1" x14ac:dyDescent="0.25">
      <c r="A29" s="24" t="s">
        <v>41</v>
      </c>
      <c r="B29" s="24" t="s">
        <v>78</v>
      </c>
      <c r="C29" s="30">
        <v>3069014</v>
      </c>
      <c r="D29" s="24" t="s">
        <v>75</v>
      </c>
      <c r="E29" s="24"/>
      <c r="F29" s="24">
        <v>1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3" t="s">
        <v>13</v>
      </c>
      <c r="M29" s="22" t="s">
        <v>39</v>
      </c>
      <c r="N29" s="13">
        <v>0</v>
      </c>
      <c r="O29" s="21"/>
    </row>
    <row r="30" spans="1:15" s="16" customFormat="1" ht="24" customHeight="1" x14ac:dyDescent="0.25">
      <c r="A30" s="24" t="s">
        <v>41</v>
      </c>
      <c r="B30" s="24" t="s">
        <v>78</v>
      </c>
      <c r="C30" s="30" t="s">
        <v>53</v>
      </c>
      <c r="D30" s="24" t="s">
        <v>76</v>
      </c>
      <c r="E30" s="24"/>
      <c r="F30" s="24">
        <v>20</v>
      </c>
      <c r="G30" s="24">
        <f>28+38</f>
        <v>66</v>
      </c>
      <c r="H30" s="24">
        <v>0</v>
      </c>
      <c r="I30" s="24">
        <v>0</v>
      </c>
      <c r="J30" s="24">
        <v>0</v>
      </c>
      <c r="K30" s="24">
        <v>0</v>
      </c>
      <c r="L30" s="3" t="s">
        <v>13</v>
      </c>
      <c r="M30" s="22" t="s">
        <v>39</v>
      </c>
      <c r="N30" s="13">
        <v>14</v>
      </c>
      <c r="O30" s="21"/>
    </row>
    <row r="31" spans="1:15" s="15" customFormat="1" x14ac:dyDescent="0.25">
      <c r="C31" s="16"/>
      <c r="D31" s="16"/>
      <c r="F31" s="16"/>
      <c r="G31" s="16"/>
      <c r="H31" s="25"/>
      <c r="I31" s="26"/>
      <c r="J31" s="25"/>
      <c r="L31" s="17"/>
      <c r="M31" s="17"/>
    </row>
    <row r="32" spans="1:15" s="15" customFormat="1" x14ac:dyDescent="0.25">
      <c r="C32" s="16"/>
      <c r="D32" s="16"/>
      <c r="F32" s="16"/>
      <c r="G32" s="16"/>
      <c r="H32" s="25"/>
      <c r="I32" s="26"/>
      <c r="J32" s="25"/>
      <c r="L32" s="17"/>
      <c r="M32" s="17"/>
    </row>
    <row r="33" spans="3:13" s="15" customFormat="1" x14ac:dyDescent="0.25">
      <c r="C33" s="16"/>
      <c r="D33" s="16"/>
      <c r="F33" s="16"/>
      <c r="G33" s="16"/>
      <c r="H33" s="25"/>
      <c r="I33" s="26"/>
      <c r="J33" s="25"/>
      <c r="L33" s="17"/>
      <c r="M33" s="17"/>
    </row>
    <row r="34" spans="3:13" s="15" customFormat="1" x14ac:dyDescent="0.25">
      <c r="C34" s="16"/>
      <c r="D34" s="16"/>
      <c r="F34" s="16"/>
      <c r="G34" s="16"/>
      <c r="H34" s="25"/>
      <c r="I34" s="26"/>
      <c r="J34" s="25"/>
      <c r="L34" s="17"/>
      <c r="M34" s="17"/>
    </row>
    <row r="35" spans="3:13" s="15" customFormat="1" x14ac:dyDescent="0.25">
      <c r="C35" s="16"/>
      <c r="D35" s="16"/>
      <c r="F35" s="16"/>
      <c r="G35" s="16"/>
      <c r="H35" s="25"/>
      <c r="I35" s="26"/>
      <c r="J35" s="25"/>
      <c r="L35" s="17"/>
      <c r="M35" s="17"/>
    </row>
    <row r="36" spans="3:13" s="15" customFormat="1" x14ac:dyDescent="0.25">
      <c r="C36" s="16"/>
      <c r="D36" s="16"/>
      <c r="F36" s="16"/>
      <c r="G36" s="16"/>
      <c r="H36" s="25"/>
      <c r="I36" s="26"/>
      <c r="J36" s="25"/>
      <c r="L36" s="17"/>
      <c r="M36" s="17"/>
    </row>
    <row r="37" spans="3:13" s="15" customFormat="1" x14ac:dyDescent="0.25">
      <c r="C37" s="16"/>
      <c r="D37" s="16"/>
      <c r="F37" s="16"/>
      <c r="G37" s="16"/>
      <c r="H37" s="25"/>
      <c r="I37" s="26"/>
      <c r="J37" s="25"/>
      <c r="L37" s="17"/>
      <c r="M37" s="17"/>
    </row>
    <row r="38" spans="3:13" s="15" customFormat="1" x14ac:dyDescent="0.25">
      <c r="C38" s="16"/>
      <c r="D38" s="16"/>
      <c r="F38" s="16"/>
      <c r="G38" s="16"/>
      <c r="H38" s="25"/>
      <c r="I38" s="26"/>
      <c r="J38" s="25"/>
      <c r="L38" s="17"/>
      <c r="M38" s="17"/>
    </row>
    <row r="39" spans="3:13" s="15" customFormat="1" x14ac:dyDescent="0.25">
      <c r="C39" s="16"/>
      <c r="D39" s="16"/>
      <c r="F39" s="16"/>
      <c r="G39" s="16"/>
      <c r="H39" s="25"/>
      <c r="I39" s="26"/>
      <c r="J39" s="25"/>
      <c r="L39" s="17"/>
      <c r="M39" s="17"/>
    </row>
    <row r="40" spans="3:13" s="15" customFormat="1" x14ac:dyDescent="0.25">
      <c r="C40" s="16"/>
      <c r="D40" s="16"/>
      <c r="F40" s="16"/>
      <c r="G40" s="16"/>
      <c r="H40" s="25"/>
      <c r="I40" s="26"/>
      <c r="J40" s="25"/>
      <c r="L40" s="17"/>
      <c r="M40" s="17"/>
    </row>
    <row r="41" spans="3:13" s="15" customFormat="1" x14ac:dyDescent="0.25">
      <c r="C41" s="16"/>
      <c r="D41" s="16"/>
      <c r="F41" s="16"/>
      <c r="G41" s="16"/>
      <c r="H41" s="25"/>
      <c r="I41" s="26"/>
      <c r="J41" s="25"/>
      <c r="L41" s="17"/>
      <c r="M41" s="17"/>
    </row>
    <row r="42" spans="3:13" s="15" customFormat="1" x14ac:dyDescent="0.25">
      <c r="C42" s="16"/>
      <c r="D42" s="16"/>
      <c r="F42" s="16"/>
      <c r="G42" s="16"/>
      <c r="H42" s="25"/>
      <c r="I42" s="26"/>
      <c r="J42" s="25"/>
      <c r="L42" s="17"/>
      <c r="M42" s="17"/>
    </row>
    <row r="43" spans="3:13" s="15" customFormat="1" x14ac:dyDescent="0.25">
      <c r="C43" s="16"/>
      <c r="D43" s="16"/>
      <c r="F43" s="16"/>
      <c r="G43" s="16"/>
      <c r="H43" s="25"/>
      <c r="I43" s="26"/>
      <c r="J43" s="25"/>
      <c r="L43" s="17"/>
      <c r="M43" s="17"/>
    </row>
    <row r="44" spans="3:13" s="15" customFormat="1" x14ac:dyDescent="0.25">
      <c r="C44" s="16"/>
      <c r="D44" s="16"/>
      <c r="F44" s="16"/>
      <c r="G44" s="16"/>
      <c r="H44" s="25"/>
      <c r="I44" s="26"/>
      <c r="J44" s="25"/>
      <c r="L44" s="17"/>
      <c r="M44" s="17"/>
    </row>
    <row r="45" spans="3:13" s="15" customFormat="1" x14ac:dyDescent="0.25">
      <c r="C45" s="16"/>
      <c r="D45" s="16"/>
      <c r="F45" s="16"/>
      <c r="G45" s="16"/>
      <c r="H45" s="25"/>
      <c r="I45" s="26"/>
      <c r="J45" s="25"/>
      <c r="L45" s="17"/>
      <c r="M45" s="17"/>
    </row>
    <row r="46" spans="3:13" s="15" customFormat="1" x14ac:dyDescent="0.25">
      <c r="C46" s="16"/>
      <c r="D46" s="16"/>
      <c r="F46" s="16"/>
      <c r="G46" s="16"/>
      <c r="H46" s="25"/>
      <c r="I46" s="26"/>
      <c r="J46" s="25"/>
      <c r="L46" s="17"/>
      <c r="M46" s="17"/>
    </row>
    <row r="47" spans="3:13" s="15" customFormat="1" x14ac:dyDescent="0.25">
      <c r="C47" s="16"/>
      <c r="D47" s="16"/>
      <c r="F47" s="16"/>
      <c r="G47" s="16"/>
      <c r="H47" s="25"/>
      <c r="I47" s="26"/>
      <c r="J47" s="25"/>
      <c r="L47" s="17"/>
      <c r="M47" s="17"/>
    </row>
    <row r="48" spans="3:13" s="15" customFormat="1" x14ac:dyDescent="0.25">
      <c r="C48" s="16"/>
      <c r="D48" s="16"/>
      <c r="F48" s="16"/>
      <c r="G48" s="16"/>
      <c r="H48" s="25"/>
      <c r="I48" s="26"/>
      <c r="J48" s="25"/>
      <c r="L48" s="17"/>
      <c r="M48" s="17"/>
    </row>
    <row r="49" spans="1:13" s="15" customFormat="1" x14ac:dyDescent="0.25">
      <c r="C49" s="16"/>
      <c r="D49" s="16"/>
      <c r="F49" s="16"/>
      <c r="G49" s="16"/>
      <c r="H49" s="25"/>
      <c r="I49" s="26"/>
      <c r="J49" s="25"/>
      <c r="L49" s="17"/>
      <c r="M49" s="17"/>
    </row>
    <row r="50" spans="1:13" s="15" customFormat="1" x14ac:dyDescent="0.25">
      <c r="C50" s="16"/>
      <c r="D50" s="16"/>
      <c r="F50" s="16"/>
      <c r="G50" s="16"/>
      <c r="H50" s="25"/>
      <c r="I50" s="26"/>
      <c r="J50" s="25"/>
      <c r="L50" s="17"/>
      <c r="M50" s="17"/>
    </row>
    <row r="51" spans="1:13" s="15" customFormat="1" x14ac:dyDescent="0.25">
      <c r="C51" s="16"/>
      <c r="D51" s="16"/>
      <c r="F51" s="16"/>
      <c r="G51" s="16"/>
      <c r="H51" s="25"/>
      <c r="I51" s="26"/>
      <c r="J51" s="25"/>
      <c r="L51" s="17"/>
      <c r="M51" s="17"/>
    </row>
    <row r="52" spans="1:13" s="15" customFormat="1" x14ac:dyDescent="0.25">
      <c r="C52" s="16"/>
      <c r="D52" s="16"/>
      <c r="F52" s="16"/>
      <c r="G52" s="16"/>
      <c r="H52" s="25"/>
      <c r="I52" s="26"/>
      <c r="J52" s="25"/>
      <c r="L52" s="17"/>
      <c r="M52" s="17"/>
    </row>
    <row r="53" spans="1:13" s="15" customFormat="1" x14ac:dyDescent="0.25">
      <c r="C53" s="16"/>
      <c r="D53" s="16"/>
      <c r="F53" s="16"/>
      <c r="G53" s="16"/>
      <c r="H53" s="25"/>
      <c r="I53" s="26"/>
      <c r="J53" s="25"/>
      <c r="L53" s="17"/>
      <c r="M53" s="17"/>
    </row>
    <row r="54" spans="1:13" s="15" customFormat="1" x14ac:dyDescent="0.25">
      <c r="C54" s="16"/>
      <c r="D54" s="16"/>
      <c r="F54" s="16"/>
      <c r="G54" s="16"/>
      <c r="H54" s="25"/>
      <c r="I54" s="26"/>
      <c r="J54" s="25"/>
      <c r="L54" s="17"/>
      <c r="M54" s="17"/>
    </row>
    <row r="55" spans="1:13" s="15" customFormat="1" x14ac:dyDescent="0.25">
      <c r="C55" s="16"/>
      <c r="D55" s="16"/>
      <c r="F55" s="16"/>
      <c r="G55" s="16"/>
      <c r="H55" s="25"/>
      <c r="I55" s="26"/>
      <c r="J55" s="25"/>
      <c r="L55" s="17"/>
      <c r="M55" s="17"/>
    </row>
    <row r="56" spans="1:13" s="15" customFormat="1" x14ac:dyDescent="0.25">
      <c r="C56" s="16"/>
      <c r="D56" s="16"/>
      <c r="F56" s="16"/>
      <c r="G56" s="16"/>
      <c r="H56" s="25"/>
      <c r="I56" s="26"/>
      <c r="J56" s="25"/>
      <c r="L56" s="17"/>
      <c r="M56" s="17"/>
    </row>
    <row r="57" spans="1:13" s="15" customFormat="1" x14ac:dyDescent="0.25">
      <c r="C57" s="16"/>
      <c r="D57" s="16"/>
      <c r="F57" s="16"/>
      <c r="G57" s="16"/>
      <c r="H57" s="25"/>
      <c r="I57" s="26"/>
      <c r="J57" s="25"/>
      <c r="L57" s="17"/>
      <c r="M57" s="17"/>
    </row>
    <row r="58" spans="1:13" x14ac:dyDescent="0.25">
      <c r="A58" s="12"/>
      <c r="B58" s="12"/>
      <c r="C58" s="13"/>
      <c r="D58" s="13"/>
      <c r="E58" s="12"/>
      <c r="F58" s="13"/>
      <c r="G58" s="13"/>
      <c r="H58" s="27"/>
      <c r="I58" s="28"/>
      <c r="J58" s="27"/>
      <c r="K58" s="12"/>
      <c r="L58" s="14"/>
      <c r="M58" s="14"/>
    </row>
  </sheetData>
  <autoFilter ref="A4:N30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2024-06-26T07:26:46Z</dcterms:modified>
</cp:coreProperties>
</file>