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<sst xmlns="http://schemas.openxmlformats.org/spreadsheetml/2006/main" count="2485" uniqueCount="822">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</sst>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1">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44" fontId="26" fillId="0" borderId="3" xfId="1" applyNumberFormat="1" applyFont="1" applyFill="1" applyBorder="1" applyAlignment="1">
      <alignment horizontal="right" vertical="center" wrapText="1"/>
    </xf>
    <xf numFmtId="43" fontId="28" fillId="0" borderId="3" xfId="1" applyFont="1" applyFill="1" applyBorder="1" applyAlignment="1">
      <alignment horizontal="left" vertical="center" wrapText="1"/>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D47" activePane="bottomRight" state="frozen"/>
      <selection pane="topRight" activeCell="B1" sqref="B1"/>
      <selection pane="bottomLeft" activeCell="A5" sqref="A5"/>
      <selection pane="bottomRight" activeCell="X60" sqref="X60"/>
    </sheetView>
  </sheetViews>
  <sheetFormatPr defaultColWidth="9.140625" defaultRowHeight="29.25" customHeight="1" x14ac:dyDescent="0.25"/>
  <cols>
    <col min="1" max="1" width="70.28515625" style="86" customWidth="1"/>
    <col min="2" max="2" width="16.5703125" style="109" customWidth="1"/>
    <col min="3" max="3" width="43.5703125" style="90" hidden="1" customWidth="1"/>
    <col min="4" max="4" width="16" style="109" customWidth="1"/>
    <col min="5" max="5" width="56.7109375" style="90" hidden="1" customWidth="1"/>
    <col min="6" max="6" width="16" style="109" bestFit="1" customWidth="1"/>
    <col min="7" max="7" width="58" style="90" hidden="1" customWidth="1"/>
    <col min="8" max="8" width="16" style="109" bestFit="1" customWidth="1"/>
    <col min="9" max="9" width="16" style="109" hidden="1" customWidth="1"/>
    <col min="10" max="10" width="53.42578125" style="90" hidden="1" customWidth="1"/>
    <col min="11" max="11" width="17.85546875" style="109" bestFit="1" customWidth="1"/>
    <col min="12" max="12" width="16.28515625" style="118" hidden="1" customWidth="1"/>
    <col min="13" max="13" width="57.140625" style="90" hidden="1" customWidth="1"/>
    <col min="14" max="14" width="18.5703125" style="109" customWidth="1"/>
    <col min="15" max="15" width="47.5703125" style="90" hidden="1" customWidth="1"/>
    <col min="16" max="16" width="15.7109375" style="109" customWidth="1"/>
    <col min="17" max="17" width="13" style="118" customWidth="1"/>
    <col min="18" max="18" width="60.42578125" style="90" hidden="1" customWidth="1"/>
    <col min="19" max="19" width="15.7109375" style="109" customWidth="1"/>
    <col min="20" max="20" width="60.7109375" style="90" hidden="1" customWidth="1"/>
    <col min="21" max="21" width="12.7109375" style="109" hidden="1" customWidth="1"/>
    <col min="22" max="22" width="16.7109375" style="90" hidden="1"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6" t="s">
        <v>0</v>
      </c>
      <c r="B3" s="140" t="s">
        <v>128</v>
      </c>
      <c r="C3" s="140"/>
      <c r="D3" s="140" t="s">
        <v>129</v>
      </c>
      <c r="E3" s="140"/>
      <c r="F3" s="140" t="s">
        <v>130</v>
      </c>
      <c r="G3" s="140"/>
      <c r="H3" s="140" t="s">
        <v>131</v>
      </c>
      <c r="I3" s="140"/>
      <c r="J3" s="140"/>
      <c r="K3" s="140" t="s">
        <v>132</v>
      </c>
      <c r="L3" s="140"/>
      <c r="M3" s="140"/>
      <c r="N3" s="139" t="s">
        <v>133</v>
      </c>
      <c r="O3" s="139"/>
      <c r="P3" s="139" t="s">
        <v>134</v>
      </c>
      <c r="Q3" s="139"/>
      <c r="R3" s="139"/>
      <c r="S3" s="139" t="s">
        <v>767</v>
      </c>
      <c r="T3" s="139"/>
      <c r="U3" s="115" t="s">
        <v>763</v>
      </c>
      <c r="V3" s="96"/>
      <c r="W3" s="138" t="s">
        <v>765</v>
      </c>
      <c r="X3" s="138"/>
      <c r="Y3" s="92" t="s">
        <v>92</v>
      </c>
    </row>
    <row r="4" spans="1:25" ht="29.25" customHeight="1" x14ac:dyDescent="0.25">
      <c r="A4" s="137"/>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12">
        <v>500000</v>
      </c>
      <c r="E6" s="98"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12">
        <v>250000</v>
      </c>
      <c r="C13" s="99"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12">
        <v>300000</v>
      </c>
      <c r="C17" s="98" t="s">
        <v>791</v>
      </c>
      <c r="D17" s="112">
        <v>400000</v>
      </c>
      <c r="E17" s="98"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12">
        <v>100000</v>
      </c>
      <c r="E18" s="98"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12">
        <v>600000</v>
      </c>
      <c r="C19" s="98" t="s">
        <v>815</v>
      </c>
      <c r="D19" s="112">
        <v>1200000</v>
      </c>
      <c r="E19" s="98"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12">
        <v>50000</v>
      </c>
      <c r="G20" s="98"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12">
        <v>150000</v>
      </c>
      <c r="G21" s="99" t="s">
        <v>795</v>
      </c>
      <c r="H21" s="112"/>
      <c r="I21" s="135"/>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12">
        <v>15000000</v>
      </c>
      <c r="G22" s="98"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12">
        <v>34733</v>
      </c>
      <c r="G31" s="98"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12">
        <v>100000</v>
      </c>
      <c r="C36" s="98" t="s">
        <v>792</v>
      </c>
      <c r="D36" s="112">
        <v>40000</v>
      </c>
      <c r="E36" s="98" t="s">
        <v>788</v>
      </c>
      <c r="F36" s="112"/>
      <c r="G36" s="98"/>
      <c r="H36" s="112">
        <v>30000</v>
      </c>
      <c r="I36" s="135"/>
      <c r="J36" s="100"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12">
        <v>592000</v>
      </c>
      <c r="G39" s="98"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12">
        <v>700000</v>
      </c>
      <c r="C46" s="99" t="s">
        <v>816</v>
      </c>
      <c r="D46" s="112">
        <v>1500000</v>
      </c>
      <c r="E46" s="134"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87">
        <v>23216250</v>
      </c>
      <c r="L50" s="133"/>
      <c r="M50" s="99"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12">
        <v>24000</v>
      </c>
      <c r="E52" s="98"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11">
        <f>SUBTOTAL(9,B5:B59)</f>
        <v>1950000</v>
      </c>
      <c r="C60" s="101"/>
      <c r="D60" s="111">
        <f>SUBTOTAL(9,D5:D59)</f>
        <v>3764000</v>
      </c>
      <c r="E60" s="101"/>
      <c r="F60" s="111">
        <f>SUBTOTAL(9,F5:F59)</f>
        <v>15826733</v>
      </c>
      <c r="G60" s="101"/>
      <c r="H60" s="111">
        <f>SUBTOTAL(9,H5:H59)</f>
        <v>30000</v>
      </c>
      <c r="I60" s="111"/>
      <c r="J60" s="101"/>
      <c r="K60" s="111">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12"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2025-06-28T03:43:23Z</dcterms:modified>
</cp:coreProperties>
</file>