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3 Apr~2024 March Data\Unit\(1) Unit PO data Apr'23~March'24\2) MAY'23\78-UNT-PO-23050002\"/>
    </mc:Choice>
  </mc:AlternateContent>
  <bookViews>
    <workbookView minimized="1"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2" i="1" l="1"/>
  <c r="M18" i="1"/>
  <c r="M17" i="1"/>
  <c r="M16" i="1"/>
  <c r="M15" i="1" l="1"/>
  <c r="M20" i="1" l="1"/>
</calcChain>
</file>

<file path=xl/sharedStrings.xml><?xml version="1.0" encoding="utf-8"?>
<sst xmlns="http://schemas.openxmlformats.org/spreadsheetml/2006/main" count="92" uniqueCount="67">
  <si>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</si>
  <si>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</si>
  <si>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</si>
  <si>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</si>
  <si>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</si>
  <si>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</si>
  <si>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</si>
  <si>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</si>
  <si>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</si>
  <si>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</si>
  <si>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</si>
  <si>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</si>
  <si>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</si>
  <si>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</si>
  <si>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</si>
  <si>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</si>
  <si>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</si>
  <si>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</si>
  <si>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</si>
  <si>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</si>
  <si>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</si>
  <si>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</si>
  <si>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</si>
  <si>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</si>
  <si>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</si>
  <si>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</si>
  <si>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</si>
  <si>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</si>
  <si>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</si>
  <si>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</si>
  <si>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</si>
  <si>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</si>
  <si>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</si>
  <si>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</si>
  <si>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</si>
  <si>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</si>
  <si>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</si>
  <si>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</si>
  <si>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</si>
  <si>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</si>
  <si>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</si>
  <si>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</si>
  <si>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</si>
  <si>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</si>
  <si>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</si>
  <si>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</si>
  <si>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</si>
  <si>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FOB</t>
  </si>
  <si>
    <t>SEA</t>
  </si>
  <si>
    <t>USD</t>
  </si>
  <si>
    <t>Ms. Aileen Shan</t>
  </si>
  <si>
    <t>00086 159 241 71799</t>
  </si>
  <si>
    <t>sales@hcforklit.com</t>
  </si>
  <si>
    <t>ZHEJIANG HANGCHA IMP. &amp; EXP. CO., LTD</t>
  </si>
  <si>
    <t>No.88, Donghuan Rd, Lin'an Economic Development</t>
  </si>
  <si>
    <t xml:space="preserve"> Zone, Hangzhou, Zhejiang Province, China(311305)</t>
  </si>
  <si>
    <t>100% Payment</t>
  </si>
  <si>
    <t>UNIT</t>
  </si>
  <si>
    <t>78-UNT-PO-23050002</t>
  </si>
  <si>
    <t>H23A006-43467</t>
  </si>
  <si>
    <t>CPCD30-XRW55B</t>
  </si>
  <si>
    <t>CPCD30-XRG2</t>
  </si>
  <si>
    <t>HANGCHA FORKLIFT
CPCD30-XRW55B, 3T 5M DIESEL ENGINE</t>
  </si>
  <si>
    <t>HANGCHA FORKLIFT
CPCD30-XRG2, 3T 5M DIESEL ENGINE</t>
  </si>
  <si>
    <t>HANGCHA FORKLIFT
CPCD30-XRG2, 3T 6M DIESEL  ENGINE</t>
  </si>
  <si>
    <t>MFD30-XRG2</t>
  </si>
  <si>
    <t>MFD30-XRW55B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</si>
</sst>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8"/>
      <name val="Arial"/>
      <family val="2"/>
    </font>
    <font>
      <b/>
      <sz val="10"/>
      <name val="Palatino Linotype"/>
      <family val="1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0" fontId="13" fillId="0" borderId="0"/>
    <xf numFmtId="0" fontId="15" fillId="0" borderId="0" applyNumberFormat="0" applyFill="0" applyBorder="0" applyAlignment="0" applyProtection="0"/>
  </cellStyleXfs>
  <cellXfs count="84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6" fillId="0" borderId="0" xfId="0" applyNumberFormat="1" applyFont="1" applyAlignment="1" applyProtection="1">
      <alignment horizontal="left" vertical="center"/>
      <protection locked="0"/>
    </xf>
    <xf numFmtId="0" fontId="12" fillId="0" borderId="0" xfId="0" applyFont="1" applyBorder="1" applyAlignment="1" applyProtection="1">
      <alignment horizontal="left" vertical="center" wrapText="1"/>
      <protection locked="0"/>
    </xf>
    <xf numFmtId="43" fontId="2" fillId="0" borderId="0" xfId="1" applyFont="1" applyAlignment="1" applyProtection="1">
      <protection locked="0"/>
    </xf>
    <xf numFmtId="0" fontId="1" fillId="0" borderId="0" xfId="0" quotePrefix="1" applyFont="1" applyProtection="1">
      <protection locked="0"/>
    </xf>
    <xf numFmtId="43" fontId="1" fillId="0" borderId="0" xfId="1" applyFont="1" applyProtection="1">
      <protection locked="0"/>
    </xf>
    <xf numFmtId="0" fontId="2" fillId="0" borderId="0" xfId="0" applyFont="1" applyAlignment="1" applyProtection="1">
      <alignment horizontal="left"/>
      <protection locked="0"/>
    </xf>
    <xf numFmtId="9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1" fillId="0" borderId="0" xfId="0" quotePrefix="1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 wrapText="1"/>
      <protection locked="0"/>
    </xf>
    <xf numFmtId="43" fontId="2" fillId="0" borderId="0" xfId="1" applyFont="1" applyAlignment="1" applyProtection="1">
      <alignment vertical="center" wrapText="1"/>
      <protection locked="0"/>
    </xf>
    <xf numFmtId="0" fontId="10" fillId="0" borderId="1" xfId="0" applyFont="1" applyBorder="1" applyAlignment="1" applyProtection="1">
      <alignment horizontal="center" vertical="center"/>
    </xf>
    <xf numFmtId="165" fontId="2" fillId="0" borderId="1" xfId="1" applyNumberFormat="1" applyFont="1" applyBorder="1" applyAlignment="1" applyProtection="1">
      <alignment horizontal="center" vertical="center"/>
      <protection locked="0"/>
    </xf>
    <xf numFmtId="165" fontId="2" fillId="0" borderId="1" xfId="1" applyNumberFormat="1" applyFont="1" applyBorder="1" applyAlignment="1" applyProtection="1">
      <alignment horizontal="center" vertical="center" wrapText="1"/>
      <protection locked="0"/>
    </xf>
    <xf numFmtId="0" fontId="2" fillId="0" borderId="0" xfId="0" applyNumberFormat="1" applyFont="1" applyAlignment="1" applyProtection="1">
      <alignment horizontal="right" vertical="center"/>
      <protection locked="0"/>
    </xf>
    <xf numFmtId="3" fontId="2" fillId="0" borderId="0" xfId="0" applyNumberFormat="1" applyFont="1" applyAlignment="1" applyProtection="1">
      <alignment horizontal="right" vertical="center"/>
      <protection locked="0"/>
    </xf>
    <xf numFmtId="0" fontId="4" fillId="0" borderId="0" xfId="0" applyFont="1" applyBorder="1" applyAlignment="1" applyProtection="1">
      <alignment vertical="top" wrapText="1" readingOrder="1"/>
      <protection locked="0"/>
    </xf>
    <xf numFmtId="3" fontId="4" fillId="0" borderId="0" xfId="0" applyNumberFormat="1" applyFont="1" applyBorder="1" applyAlignment="1" applyProtection="1">
      <alignment vertical="top" wrapText="1" readingOrder="1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/>
      <protection locked="0"/>
    </xf>
    <xf numFmtId="164" fontId="2" fillId="0" borderId="0" xfId="0" applyNumberFormat="1" applyFont="1" applyBorder="1" applyAlignment="1" applyProtection="1">
      <alignment horizontal="left"/>
      <protection locked="0"/>
    </xf>
    <xf numFmtId="0" fontId="1" fillId="0" borderId="0" xfId="0" quotePrefix="1" applyNumberFormat="1" applyFont="1" applyAlignment="1" applyProtection="1">
      <alignment vertical="center"/>
      <protection locked="0"/>
    </xf>
    <xf numFmtId="0" fontId="1" fillId="0" borderId="0" xfId="0" applyFont="1" applyAlignment="1" applyProtection="1">
      <protection locked="0"/>
    </xf>
    <xf numFmtId="164" fontId="1" fillId="0" borderId="0" xfId="0" applyNumberFormat="1" applyFont="1" applyAlignment="1" applyProtection="1">
      <alignment horizontal="left" vertical="center"/>
      <protection locked="0"/>
    </xf>
    <xf numFmtId="165" fontId="2" fillId="0" borderId="1" xfId="1" applyNumberFormat="1" applyFont="1" applyBorder="1" applyAlignment="1" applyProtection="1">
      <alignment horizontal="left" vertical="center"/>
      <protection locked="0"/>
    </xf>
    <xf numFmtId="0" fontId="2" fillId="0" borderId="0" xfId="0" applyFont="1" applyBorder="1" applyProtection="1"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165" fontId="2" fillId="0" borderId="0" xfId="0" applyNumberFormat="1" applyFont="1" applyAlignment="1" applyProtection="1">
      <alignment horizontal="right" vertical="center"/>
      <protection locked="0"/>
    </xf>
    <xf numFmtId="4" fontId="14" fillId="0" borderId="0" xfId="2" applyNumberFormat="1" applyFont="1" applyFill="1" applyBorder="1" applyAlignment="1" applyProtection="1">
      <alignment horizontal="right" vertical="center"/>
      <protection locked="0" hidden="1"/>
    </xf>
    <xf numFmtId="0" fontId="1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165" fontId="2" fillId="0" borderId="1" xfId="1" applyNumberFormat="1" applyFont="1" applyBorder="1" applyAlignment="1" applyProtection="1">
      <alignment vertical="center" wrapText="1"/>
      <protection locked="0"/>
    </xf>
    <xf numFmtId="165" fontId="2" fillId="0" borderId="1" xfId="1" applyNumberFormat="1" applyFont="1" applyBorder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5" fillId="0" borderId="0" xfId="3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 wrapText="1"/>
    </xf>
  </cellXfs>
  <cellStyles count="4">
    <cellStyle name="Comma" xfId="1" builtinId="3"/>
    <cellStyle name="Hyperlink" xfId="3" builtinId="8"/>
    <cellStyle name="Normal" xfId="0" builtinId="0"/>
    <cellStyle name="Normal_FORM Standard FLT Order 01200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ales@hcforkli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3"/>
  <sheetViews>
    <sheetView showGridLines="0" tabSelected="1" topLeftCell="A7" zoomScaleNormal="100" workbookViewId="0">
      <selection activeCell="O19" sqref="O19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25.28515625" style="1" customWidth="1"/>
    <col min="14" max="14" width="12" style="1" bestFit="1" customWidth="1"/>
    <col min="15" max="15" width="10.2851562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79" t="s">
        <v>44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</row>
    <row r="2" spans="1:22" ht="20.25" customHeight="1" x14ac:dyDescent="0.2">
      <c r="A2" s="79"/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</row>
    <row r="3" spans="1:22" ht="38.25" customHeight="1" x14ac:dyDescent="0.2">
      <c r="A3" s="79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</row>
    <row r="4" spans="1:22" ht="15" x14ac:dyDescent="0.25">
      <c r="E4" s="2"/>
      <c r="F4" s="3"/>
      <c r="G4" s="4"/>
    </row>
    <row r="5" spans="1:22" ht="21" customHeight="1" x14ac:dyDescent="0.2">
      <c r="A5" s="80" t="s">
        <v>10</v>
      </c>
      <c r="B5" s="80"/>
      <c r="C5" s="5" t="s">
        <v>2</v>
      </c>
      <c r="D5" s="6" t="s">
        <v>58</v>
      </c>
      <c r="E5" s="6"/>
      <c r="F5" s="7"/>
      <c r="G5" s="6"/>
      <c r="H5" s="6"/>
      <c r="I5" s="80" t="s">
        <v>3</v>
      </c>
      <c r="J5" s="80"/>
      <c r="K5" s="5" t="s">
        <v>2</v>
      </c>
      <c r="L5" s="27" t="s">
        <v>53</v>
      </c>
      <c r="M5" s="9"/>
      <c r="N5" s="9"/>
      <c r="O5" s="36"/>
      <c r="P5" s="9"/>
    </row>
    <row r="6" spans="1:22" ht="21" customHeight="1" x14ac:dyDescent="0.2">
      <c r="A6" s="80" t="s">
        <v>11</v>
      </c>
      <c r="B6" s="80"/>
      <c r="C6" s="5" t="s">
        <v>2</v>
      </c>
      <c r="D6" s="35">
        <v>45070</v>
      </c>
      <c r="E6" s="6"/>
      <c r="F6" s="7"/>
      <c r="G6" s="6"/>
      <c r="H6" s="6"/>
      <c r="I6" s="80" t="s">
        <v>4</v>
      </c>
      <c r="J6" s="80"/>
      <c r="K6" s="5" t="s">
        <v>2</v>
      </c>
      <c r="L6" s="6" t="s">
        <v>50</v>
      </c>
      <c r="M6" s="9"/>
      <c r="N6" s="9"/>
      <c r="O6" s="37"/>
      <c r="P6" s="9"/>
    </row>
    <row r="7" spans="1:22" ht="21" customHeight="1" x14ac:dyDescent="0.25">
      <c r="A7" s="80" t="s">
        <v>12</v>
      </c>
      <c r="B7" s="80"/>
      <c r="C7" s="5" t="s">
        <v>2</v>
      </c>
      <c r="D7" s="6" t="s">
        <v>59</v>
      </c>
      <c r="F7" s="7"/>
      <c r="G7" s="6"/>
      <c r="H7" s="6"/>
      <c r="I7" s="80" t="s">
        <v>5</v>
      </c>
      <c r="J7" s="80"/>
      <c r="K7" s="5" t="s">
        <v>2</v>
      </c>
      <c r="L7" s="43" t="s">
        <v>51</v>
      </c>
      <c r="M7" s="38"/>
      <c r="N7" s="2"/>
      <c r="O7" s="39"/>
      <c r="P7" s="10"/>
    </row>
    <row r="8" spans="1:22" ht="21" customHeight="1" x14ac:dyDescent="0.25">
      <c r="A8" s="80" t="s">
        <v>13</v>
      </c>
      <c r="B8" s="80"/>
      <c r="C8" s="5" t="s">
        <v>2</v>
      </c>
      <c r="D8" s="33" t="s">
        <v>47</v>
      </c>
      <c r="E8" s="6"/>
      <c r="F8" s="7"/>
      <c r="G8" s="6"/>
      <c r="H8" s="6"/>
      <c r="I8" s="80" t="s">
        <v>6</v>
      </c>
      <c r="J8" s="80"/>
      <c r="K8" s="5" t="s">
        <v>2</v>
      </c>
      <c r="L8" s="57">
        <v>8657188926789</v>
      </c>
      <c r="M8" s="38"/>
      <c r="N8" s="2"/>
      <c r="O8" s="39"/>
      <c r="P8" s="10"/>
    </row>
    <row r="9" spans="1:22" ht="21" customHeight="1" x14ac:dyDescent="0.2">
      <c r="A9" s="80" t="s">
        <v>14</v>
      </c>
      <c r="B9" s="80"/>
      <c r="C9" s="5" t="s">
        <v>2</v>
      </c>
      <c r="D9" s="33" t="s">
        <v>49</v>
      </c>
      <c r="E9" s="6"/>
      <c r="F9" s="6"/>
      <c r="G9" s="6"/>
      <c r="H9" s="6"/>
      <c r="I9" s="80" t="s">
        <v>7</v>
      </c>
      <c r="J9" s="80"/>
      <c r="K9" s="5" t="s">
        <v>2</v>
      </c>
      <c r="L9" s="81" t="s">
        <v>52</v>
      </c>
      <c r="M9" s="82"/>
      <c r="N9" s="82"/>
      <c r="O9" s="82"/>
      <c r="P9" s="82"/>
    </row>
    <row r="10" spans="1:22" ht="21" customHeight="1" x14ac:dyDescent="0.2">
      <c r="A10" s="80" t="s">
        <v>15</v>
      </c>
      <c r="B10" s="80"/>
      <c r="C10" s="5" t="s">
        <v>2</v>
      </c>
      <c r="D10" s="33" t="s">
        <v>48</v>
      </c>
      <c r="E10" s="6"/>
      <c r="F10" s="6"/>
      <c r="G10" s="6"/>
      <c r="H10" s="6"/>
      <c r="I10" s="80" t="s">
        <v>8</v>
      </c>
      <c r="J10" s="80"/>
      <c r="K10" s="5" t="s">
        <v>2</v>
      </c>
      <c r="L10" s="27" t="s">
        <v>54</v>
      </c>
      <c r="M10" s="19"/>
      <c r="N10" s="45"/>
      <c r="O10" s="46"/>
      <c r="P10" s="19"/>
      <c r="Q10" s="9"/>
      <c r="R10" s="9"/>
      <c r="S10" s="9"/>
      <c r="T10" s="10"/>
    </row>
    <row r="11" spans="1:22" ht="15" x14ac:dyDescent="0.25">
      <c r="B11" s="11"/>
      <c r="C11" s="11"/>
      <c r="D11" s="40"/>
      <c r="F11" s="11"/>
      <c r="G11" s="11"/>
      <c r="H11" s="11"/>
      <c r="I11" s="11"/>
      <c r="J11" s="9"/>
      <c r="K11" s="9"/>
      <c r="L11" s="58" t="s">
        <v>55</v>
      </c>
      <c r="M11" s="9"/>
      <c r="N11" s="9"/>
      <c r="O11" s="10"/>
      <c r="P11" s="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4" customFormat="1" ht="42.75" customHeight="1" x14ac:dyDescent="0.25">
      <c r="A14" s="28" t="s">
        <v>9</v>
      </c>
      <c r="B14" s="28" t="s">
        <v>16</v>
      </c>
      <c r="C14" s="68" t="s">
        <v>17</v>
      </c>
      <c r="D14" s="68"/>
      <c r="E14" s="68"/>
      <c r="F14" s="28" t="s">
        <v>0</v>
      </c>
      <c r="G14" s="28" t="s">
        <v>18</v>
      </c>
      <c r="H14" s="28" t="s">
        <v>22</v>
      </c>
      <c r="I14" s="68" t="s">
        <v>19</v>
      </c>
      <c r="J14" s="68"/>
      <c r="K14" s="29" t="s">
        <v>23</v>
      </c>
      <c r="L14" s="29" t="s">
        <v>20</v>
      </c>
      <c r="M14" s="47" t="s">
        <v>21</v>
      </c>
      <c r="N14" s="52"/>
      <c r="O14" s="53"/>
      <c r="P14" s="13"/>
      <c r="Q14" s="13"/>
      <c r="R14" s="13"/>
      <c r="S14" s="13"/>
      <c r="T14" s="13"/>
      <c r="U14" s="13"/>
      <c r="V14" s="13"/>
    </row>
    <row r="15" spans="1:22" s="14" customFormat="1" ht="42.75" customHeight="1" x14ac:dyDescent="0.25">
      <c r="A15" s="15">
        <v>1</v>
      </c>
      <c r="B15" s="34" t="s">
        <v>60</v>
      </c>
      <c r="C15" s="69" t="s">
        <v>62</v>
      </c>
      <c r="D15" s="70"/>
      <c r="E15" s="71"/>
      <c r="F15" s="32" t="s">
        <v>57</v>
      </c>
      <c r="G15" s="15"/>
      <c r="H15" s="15">
        <v>1</v>
      </c>
      <c r="I15" s="74">
        <v>14528</v>
      </c>
      <c r="J15" s="75"/>
      <c r="K15" s="48"/>
      <c r="L15" s="49"/>
      <c r="M15" s="60">
        <f>I15*H15</f>
        <v>14528</v>
      </c>
      <c r="N15" s="64"/>
      <c r="O15" s="64"/>
      <c r="P15" s="13"/>
      <c r="Q15" s="13"/>
      <c r="R15" s="13"/>
      <c r="S15" s="13"/>
      <c r="T15" s="13"/>
      <c r="U15" s="13"/>
      <c r="V15" s="13"/>
    </row>
    <row r="16" spans="1:22" s="14" customFormat="1" ht="42.75" customHeight="1" x14ac:dyDescent="0.25">
      <c r="A16" s="34">
        <v>2</v>
      </c>
      <c r="B16" s="34" t="s">
        <v>61</v>
      </c>
      <c r="C16" s="69" t="s">
        <v>63</v>
      </c>
      <c r="D16" s="70"/>
      <c r="E16" s="71"/>
      <c r="F16" s="34" t="s">
        <v>57</v>
      </c>
      <c r="G16" s="34"/>
      <c r="H16" s="34">
        <v>2</v>
      </c>
      <c r="I16" s="74">
        <v>10265</v>
      </c>
      <c r="J16" s="75"/>
      <c r="K16" s="48"/>
      <c r="L16" s="49"/>
      <c r="M16" s="60">
        <f t="shared" ref="M16:M17" si="0">I16*H16</f>
        <v>20530</v>
      </c>
      <c r="N16" s="64"/>
      <c r="O16" s="64"/>
      <c r="P16" s="13"/>
      <c r="Q16" s="13"/>
      <c r="R16" s="13"/>
      <c r="S16" s="13"/>
      <c r="T16" s="13"/>
      <c r="U16" s="13"/>
      <c r="V16" s="13"/>
    </row>
    <row r="17" spans="1:22" s="14" customFormat="1" ht="42.75" customHeight="1" x14ac:dyDescent="0.25">
      <c r="A17" s="34">
        <v>3</v>
      </c>
      <c r="B17" s="34" t="s">
        <v>61</v>
      </c>
      <c r="C17" s="69" t="s">
        <v>64</v>
      </c>
      <c r="D17" s="70"/>
      <c r="E17" s="71"/>
      <c r="F17" s="34" t="s">
        <v>57</v>
      </c>
      <c r="G17" s="34"/>
      <c r="H17" s="34">
        <v>1</v>
      </c>
      <c r="I17" s="74">
        <v>11265</v>
      </c>
      <c r="J17" s="75"/>
      <c r="K17" s="48"/>
      <c r="L17" s="49"/>
      <c r="M17" s="60">
        <f t="shared" si="0"/>
        <v>11265</v>
      </c>
      <c r="N17" s="64"/>
      <c r="O17" s="64"/>
      <c r="P17" s="13"/>
      <c r="Q17" s="13"/>
      <c r="R17" s="13"/>
      <c r="S17" s="13"/>
      <c r="T17" s="13"/>
      <c r="U17" s="13"/>
      <c r="V17" s="13"/>
    </row>
    <row r="18" spans="1:22" s="16" customFormat="1" ht="24" customHeight="1" x14ac:dyDescent="0.25">
      <c r="K18" s="66" t="s">
        <v>34</v>
      </c>
      <c r="L18" s="66"/>
      <c r="M18" s="63">
        <f>M15+M16+M17</f>
        <v>46323</v>
      </c>
      <c r="N18" s="54"/>
      <c r="O18" s="54"/>
      <c r="P18" s="17"/>
    </row>
    <row r="19" spans="1:22" s="12" customFormat="1" ht="24" customHeight="1" x14ac:dyDescent="0.2">
      <c r="B19" s="16"/>
      <c r="C19" s="16"/>
      <c r="D19" s="18"/>
      <c r="J19" s="16"/>
      <c r="K19" s="67" t="s">
        <v>33</v>
      </c>
      <c r="L19" s="67"/>
      <c r="M19" s="50">
        <v>0</v>
      </c>
      <c r="N19" s="55"/>
      <c r="O19" s="55"/>
    </row>
    <row r="20" spans="1:22" s="12" customFormat="1" ht="24" customHeight="1" x14ac:dyDescent="0.2">
      <c r="B20" s="16"/>
      <c r="C20" s="16"/>
      <c r="D20" s="16"/>
      <c r="F20" s="40" t="s">
        <v>65</v>
      </c>
      <c r="J20" s="20"/>
      <c r="K20" s="83" t="s">
        <v>28</v>
      </c>
      <c r="L20" s="83"/>
      <c r="M20" s="51">
        <f>M18</f>
        <v>46323</v>
      </c>
      <c r="N20" s="55"/>
      <c r="O20" s="56"/>
    </row>
    <row r="21" spans="1:22" s="12" customFormat="1" ht="23.25" customHeight="1" x14ac:dyDescent="0.2">
      <c r="B21" s="30" t="s">
        <v>24</v>
      </c>
      <c r="C21" s="21" t="s">
        <v>2</v>
      </c>
      <c r="D21" s="16" t="s">
        <v>46</v>
      </c>
      <c r="F21" s="12" t="s">
        <v>66</v>
      </c>
      <c r="J21" s="16"/>
      <c r="K21" s="16"/>
      <c r="L21" s="17"/>
      <c r="M21" s="17"/>
      <c r="O21" s="22"/>
    </row>
    <row r="22" spans="1:22" s="12" customFormat="1" ht="23.25" customHeight="1" x14ac:dyDescent="0.2">
      <c r="B22" s="30" t="s">
        <v>25</v>
      </c>
      <c r="C22" s="21" t="s">
        <v>2</v>
      </c>
      <c r="D22" s="59">
        <f>D6+35</f>
        <v>45105</v>
      </c>
      <c r="J22" s="44"/>
      <c r="K22" s="16"/>
      <c r="L22" s="17"/>
      <c r="M22" s="17"/>
      <c r="O22" s="23"/>
    </row>
    <row r="23" spans="1:22" s="12" customFormat="1" ht="23.25" customHeight="1" x14ac:dyDescent="0.2">
      <c r="B23" s="30" t="s">
        <v>26</v>
      </c>
      <c r="C23" s="21" t="s">
        <v>2</v>
      </c>
      <c r="D23" s="41" t="s">
        <v>56</v>
      </c>
      <c r="J23" s="16"/>
      <c r="K23" s="16"/>
      <c r="L23" s="17"/>
      <c r="M23" s="17"/>
    </row>
    <row r="24" spans="1:22" s="12" customFormat="1" ht="23.25" customHeight="1" x14ac:dyDescent="0.2">
      <c r="B24" s="30" t="s">
        <v>27</v>
      </c>
      <c r="C24" s="21" t="s">
        <v>2</v>
      </c>
      <c r="D24" s="42"/>
      <c r="E24" s="40"/>
    </row>
    <row r="25" spans="1:22" s="12" customFormat="1" ht="23.25" customHeight="1" x14ac:dyDescent="0.2">
      <c r="D25" s="44"/>
    </row>
    <row r="26" spans="1:22" x14ac:dyDescent="0.2">
      <c r="B26" s="24"/>
      <c r="C26" s="24"/>
      <c r="D26" s="24"/>
      <c r="E26" s="24"/>
      <c r="F26" s="24"/>
      <c r="G26" s="24"/>
      <c r="H26" s="24"/>
      <c r="I26" s="24"/>
      <c r="J26" s="24"/>
      <c r="K26" s="24"/>
      <c r="M26" s="24"/>
    </row>
    <row r="27" spans="1:22" s="2" customFormat="1" ht="24" customHeight="1" x14ac:dyDescent="0.25">
      <c r="A27" s="72" t="s">
        <v>29</v>
      </c>
      <c r="B27" s="72"/>
      <c r="C27" s="72"/>
      <c r="D27" s="72" t="s">
        <v>30</v>
      </c>
      <c r="E27" s="72"/>
      <c r="F27" s="72" t="s">
        <v>31</v>
      </c>
      <c r="G27" s="72"/>
      <c r="H27" s="72"/>
      <c r="I27" s="72" t="s">
        <v>32</v>
      </c>
      <c r="J27" s="72"/>
      <c r="K27" s="72"/>
      <c r="L27" s="72" t="s">
        <v>30</v>
      </c>
      <c r="M27" s="72"/>
    </row>
    <row r="28" spans="1:22" ht="15" customHeight="1" x14ac:dyDescent="0.2">
      <c r="B28" s="14"/>
      <c r="C28" s="14"/>
      <c r="D28" s="25"/>
      <c r="F28" s="16"/>
      <c r="H28" s="19"/>
      <c r="I28" s="19"/>
      <c r="J28" s="19"/>
      <c r="K28" s="19"/>
      <c r="L28" s="14"/>
      <c r="M28" s="14"/>
    </row>
    <row r="29" spans="1:22" ht="24" customHeight="1" x14ac:dyDescent="0.2">
      <c r="A29" s="73" t="s">
        <v>40</v>
      </c>
      <c r="B29" s="73"/>
      <c r="C29" s="78" t="s">
        <v>40</v>
      </c>
      <c r="D29" s="78"/>
      <c r="E29" s="26"/>
      <c r="F29" s="73" t="s">
        <v>40</v>
      </c>
      <c r="G29" s="73"/>
      <c r="H29" s="27"/>
      <c r="I29" s="27"/>
      <c r="J29" s="73" t="s">
        <v>40</v>
      </c>
      <c r="K29" s="73"/>
      <c r="L29" s="73" t="s">
        <v>41</v>
      </c>
      <c r="M29" s="73"/>
    </row>
    <row r="30" spans="1:22" ht="24" customHeight="1" x14ac:dyDescent="0.25">
      <c r="A30" s="73" t="s">
        <v>42</v>
      </c>
      <c r="B30" s="73"/>
      <c r="C30" s="78" t="s">
        <v>42</v>
      </c>
      <c r="D30" s="78"/>
      <c r="E30" s="2"/>
      <c r="F30" s="73" t="s">
        <v>42</v>
      </c>
      <c r="G30" s="73"/>
      <c r="H30" s="2"/>
      <c r="I30" s="2"/>
      <c r="J30" s="73" t="s">
        <v>42</v>
      </c>
      <c r="K30" s="73"/>
      <c r="L30" s="73" t="s">
        <v>43</v>
      </c>
      <c r="M30" s="73"/>
    </row>
    <row r="31" spans="1:22" ht="29.25" customHeight="1" x14ac:dyDescent="0.25">
      <c r="A31" s="65" t="s">
        <v>37</v>
      </c>
      <c r="B31" s="65"/>
      <c r="C31" s="31"/>
      <c r="D31" s="77" t="s">
        <v>45</v>
      </c>
      <c r="E31" s="77"/>
      <c r="F31" s="65" t="s">
        <v>35</v>
      </c>
      <c r="G31" s="65"/>
      <c r="H31" s="65"/>
      <c r="I31" s="65" t="s">
        <v>1</v>
      </c>
      <c r="J31" s="65"/>
      <c r="K31" s="65"/>
      <c r="L31" s="65" t="s">
        <v>36</v>
      </c>
      <c r="M31" s="65"/>
    </row>
    <row r="32" spans="1:22" ht="18" customHeight="1" x14ac:dyDescent="0.25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65" t="s">
        <v>38</v>
      </c>
      <c r="M32" s="65"/>
    </row>
    <row r="34" spans="8:13" ht="15.75" x14ac:dyDescent="0.2">
      <c r="L34" s="76" t="s">
        <v>39</v>
      </c>
      <c r="M34" s="76"/>
    </row>
    <row r="47" spans="8:13" x14ac:dyDescent="0.2">
      <c r="H47" s="61"/>
      <c r="I47" s="61"/>
      <c r="J47" s="61"/>
    </row>
    <row r="48" spans="8:13" x14ac:dyDescent="0.2">
      <c r="H48" s="61"/>
      <c r="I48" s="62"/>
      <c r="J48" s="61"/>
    </row>
    <row r="49" spans="8:10" x14ac:dyDescent="0.2">
      <c r="H49" s="61"/>
      <c r="I49" s="61"/>
      <c r="J49" s="61"/>
    </row>
    <row r="50" spans="8:10" x14ac:dyDescent="0.2">
      <c r="H50" s="61"/>
      <c r="I50" s="61"/>
      <c r="J50" s="61"/>
    </row>
    <row r="51" spans="8:10" x14ac:dyDescent="0.2">
      <c r="H51" s="61"/>
      <c r="I51" s="61"/>
      <c r="J51" s="61"/>
    </row>
    <row r="52" spans="8:10" x14ac:dyDescent="0.2">
      <c r="H52" s="61"/>
      <c r="I52" s="61"/>
      <c r="J52" s="61"/>
    </row>
    <row r="53" spans="8:10" x14ac:dyDescent="0.2">
      <c r="H53" s="61"/>
      <c r="I53" s="61"/>
      <c r="J53" s="61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50">
    <mergeCell ref="I9:J9"/>
    <mergeCell ref="L9:P9"/>
    <mergeCell ref="K20:L20"/>
    <mergeCell ref="I27:K27"/>
    <mergeCell ref="A29:B29"/>
    <mergeCell ref="C29:D29"/>
    <mergeCell ref="F29:G29"/>
    <mergeCell ref="A9:B9"/>
    <mergeCell ref="A10:B10"/>
    <mergeCell ref="I14:J14"/>
    <mergeCell ref="I15:J15"/>
    <mergeCell ref="I10:J10"/>
    <mergeCell ref="D27:E27"/>
    <mergeCell ref="L27:M27"/>
    <mergeCell ref="N15:O15"/>
    <mergeCell ref="N16:O16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34:M34"/>
    <mergeCell ref="L29:M29"/>
    <mergeCell ref="L30:M30"/>
    <mergeCell ref="D31:E31"/>
    <mergeCell ref="F31:H31"/>
    <mergeCell ref="I31:K31"/>
    <mergeCell ref="J29:K29"/>
    <mergeCell ref="J30:K30"/>
    <mergeCell ref="L32:M32"/>
    <mergeCell ref="L31:M31"/>
    <mergeCell ref="C30:D30"/>
    <mergeCell ref="F30:G30"/>
    <mergeCell ref="N17:O17"/>
    <mergeCell ref="A31:B31"/>
    <mergeCell ref="K18:L18"/>
    <mergeCell ref="K19:L19"/>
    <mergeCell ref="C14:E14"/>
    <mergeCell ref="C15:E15"/>
    <mergeCell ref="A27:C27"/>
    <mergeCell ref="F27:H27"/>
    <mergeCell ref="A30:B30"/>
    <mergeCell ref="C16:E16"/>
    <mergeCell ref="I16:J16"/>
    <mergeCell ref="C17:E17"/>
    <mergeCell ref="I17:J17"/>
  </mergeCells>
  <hyperlinks>
    <hyperlink ref="L9" r:id="rId1"/>
  </hyperlinks>
  <pageMargins left="0.22" right="0.12" top="0.75" bottom="0.75" header="0.3" footer="0.3"/>
  <pageSetup paperSize="9" scale="70" orientation="portrait" horizontalDpi="360" verticalDpi="36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2023-05-24T04:03:49Z</cp:lastPrinted>
  <dcterms:created xsi:type="dcterms:W3CDTF">2020-08-05T08:48:56Z</dcterms:created>
  <dcterms:modified xsi:type="dcterms:W3CDTF">2023-08-08T15:20:00Z</dcterms:modified>
</cp:coreProperties>
</file>