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MK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I7" i="1" s="1"/>
  <c r="L7" i="1" s="1"/>
  <c r="G6" i="1"/>
  <c r="I6" i="1" s="1"/>
  <c r="L6" i="1" s="1"/>
  <c r="G5" i="1"/>
  <c r="I4" i="1" s="1"/>
  <c r="L4" i="1" s="1"/>
</calcChain>
</file>

<file path=xl/sharedStrings.xml><?xml version="1.0" encoding="utf-8"?>
<sst xmlns="http://schemas.openxmlformats.org/spreadsheetml/2006/main" count="30" uniqueCount="30">
  <si>
    <t>MKN Branch Bank Income Information (SEP-2023)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</si>
  <si>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</si>
  <si>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</si>
  <si>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</si>
  <si>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</si>
  <si>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</si>
  <si>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</si>
  <si>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</si>
  <si>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</si>
  <si>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</si>
  <si>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</si>
  <si>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</si>
  <si>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</si>
  <si>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</si>
  <si>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</si>
  <si>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unit</t>
  </si>
  <si>
    <t xml:space="preserve">Cash Received from Cus U Yan Yoe Kyaung for CE-1 BU , ME210LC -1 unit deposit Amount = 3,000,000 ks </t>
  </si>
  <si>
    <t>HQT-RV-2023-09-0023</t>
  </si>
  <si>
    <t>2023-09-01</t>
  </si>
  <si>
    <t>MKN-RV-2023-09-0001</t>
  </si>
  <si>
    <t xml:space="preserve">Cash Received from Cus U Arr Chan for MKN/INV/CE-1/2023/09/0387 = $189.06* R3750 = 708,900 ks </t>
  </si>
  <si>
    <t>MKN-RV-2023-09-0002</t>
  </si>
  <si>
    <t xml:space="preserve">Cash Received from Cus U La Hkaung for MKN/INV/CEQ/2023/09/0388 = $ 127.87 * R 3750 = 479,500 ks </t>
  </si>
  <si>
    <t>HQT-RV-2023-09-0062</t>
  </si>
  <si>
    <t>2023-09-05</t>
  </si>
  <si>
    <t>MKN-RV-2023-09-0010</t>
  </si>
  <si>
    <t xml:space="preserve">Cash Received from Cus U Shwe Kyee for MKN/INV/CEQ/2023/09/0395 = $ 143.21 * R 3720 = 532,700 ks </t>
  </si>
  <si>
    <t>HQT-RV-2023-09-0257</t>
  </si>
  <si>
    <t>2023-09-11</t>
  </si>
  <si>
    <t>MKN-RV-2023-09-0030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</si>
</sst>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43" fontId="1" fillId="0" borderId="1" xfId="1" applyFon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165" fontId="0" fillId="0" borderId="2" xfId="0" applyNumberFormat="1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3" xfId="0" applyFill="1" applyBorder="1" applyAlignment="1">
      <alignment horizontal="center"/>
    </xf>
    <xf numFmtId="164" fontId="1" fillId="0" borderId="3" xfId="1" applyNumberFormat="1" applyFont="1" applyFill="1" applyBorder="1"/>
    <xf numFmtId="0" fontId="0" fillId="0" borderId="3" xfId="0" applyFill="1" applyBorder="1"/>
    <xf numFmtId="165" fontId="0" fillId="0" borderId="3" xfId="0" applyNumberFormat="1" applyFill="1" applyBorder="1"/>
    <xf numFmtId="164" fontId="0" fillId="0" borderId="3" xfId="0" applyNumberFormat="1" applyFill="1" applyBorder="1"/>
    <xf numFmtId="165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/>
    <xf numFmtId="0" fontId="0" fillId="0" borderId="2" xfId="0" applyFill="1" applyBorder="1"/>
    <xf numFmtId="43" fontId="1" fillId="0" borderId="3" xfId="1" applyNumberFormat="1" applyFont="1" applyFill="1" applyBorder="1"/>
    <xf numFmtId="165" fontId="2" fillId="0" borderId="2" xfId="0" applyNumberFormat="1" applyFont="1" applyFill="1" applyBorder="1" applyAlignment="1">
      <alignment horizontal="left"/>
    </xf>
    <xf numFmtId="165" fontId="4" fillId="0" borderId="2" xfId="0" applyNumberFormat="1" applyFont="1" applyFill="1" applyBorder="1" applyAlignment="1">
      <alignment horizontal="left"/>
    </xf>
    <xf numFmtId="0" fontId="4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/>
    </xf>
    <xf numFmtId="164" fontId="4" fillId="0" borderId="3" xfId="1" applyNumberFormat="1" applyFont="1" applyFill="1" applyBorder="1"/>
    <xf numFmtId="0" fontId="4" fillId="0" borderId="3" xfId="0" applyFont="1" applyFill="1" applyBorder="1"/>
    <xf numFmtId="165" fontId="4" fillId="0" borderId="3" xfId="0" applyNumberFormat="1" applyFont="1" applyFill="1" applyBorder="1"/>
    <xf numFmtId="164" fontId="4" fillId="0" borderId="3" xfId="0" applyNumberFormat="1" applyFont="1" applyFill="1" applyBorder="1"/>
    <xf numFmtId="165" fontId="4" fillId="0" borderId="3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0" xfId="0" applyFont="1" applyFill="1"/>
    <xf numFmtId="0" fontId="0" fillId="0" borderId="5" xfId="0" applyBorder="1"/>
    <xf numFmtId="0" fontId="0" fillId="0" borderId="6" xfId="0" applyBorder="1" applyAlignment="1">
      <alignment horizontal="center"/>
    </xf>
    <xf numFmtId="43" fontId="1" fillId="0" borderId="6" xfId="1" applyFont="1" applyBorder="1"/>
    <xf numFmtId="0" fontId="0" fillId="0" borderId="6" xfId="0" applyBorder="1"/>
    <xf numFmtId="164" fontId="1" fillId="0" borderId="6" xfId="1" applyNumberFormat="1" applyFont="1" applyBorder="1"/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43" fontId="1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topLeftCell="B1" zoomScaleNormal="100" workbookViewId="0">
      <pane ySplit="3" topLeftCell="A4" activePane="bottomLeft" state="frozen"/>
      <selection activeCell="F16" sqref="F16"/>
      <selection pane="bottomLeft" activeCell="C12" sqref="C12"/>
    </sheetView>
  </sheetViews>
  <sheetFormatPr defaultRowHeight="15" x14ac:dyDescent="0.25"/>
  <cols>
    <col min="1" max="1" width="19.28515625" customWidth="1"/>
    <col min="2" max="2" width="32.28515625" style="4" customWidth="1"/>
    <col min="3" max="3" width="37.42578125" style="4" customWidth="1"/>
    <col min="4" max="4" width="16.7109375" style="42" customWidth="1"/>
    <col min="5" max="5" width="16.7109375" customWidth="1"/>
    <col min="6" max="6" width="14.7109375" style="2" customWidth="1"/>
    <col min="7" max="7" width="12.42578125" style="2" customWidth="1"/>
    <col min="8" max="8" width="21.7109375" customWidth="1"/>
    <col min="9" max="9" width="21.57031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7" t="s">
        <v>3</v>
      </c>
      <c r="D3" s="8" t="s">
        <v>4</v>
      </c>
      <c r="E3" s="5" t="s">
        <v>5</v>
      </c>
      <c r="F3" s="9" t="s">
        <v>6</v>
      </c>
      <c r="G3" s="9" t="s">
        <v>7</v>
      </c>
      <c r="H3" s="5" t="s">
        <v>8</v>
      </c>
      <c r="I3" s="10" t="s">
        <v>9</v>
      </c>
      <c r="J3" s="9" t="s">
        <v>10</v>
      </c>
      <c r="K3" s="9" t="s">
        <v>11</v>
      </c>
      <c r="L3" s="5" t="s">
        <v>12</v>
      </c>
      <c r="M3" s="11" t="s">
        <v>13</v>
      </c>
      <c r="N3" s="7" t="s">
        <v>14</v>
      </c>
    </row>
    <row r="4" spans="1:14" s="21" customFormat="1" ht="24.75" customHeight="1" x14ac:dyDescent="0.25">
      <c r="A4" s="12" t="s">
        <v>15</v>
      </c>
      <c r="B4" s="13" t="s">
        <v>16</v>
      </c>
      <c r="C4" s="14"/>
      <c r="D4" s="15"/>
      <c r="E4" s="16"/>
      <c r="F4" s="15"/>
      <c r="G4" s="15">
        <v>3000000</v>
      </c>
      <c r="H4" s="16" t="s">
        <v>17</v>
      </c>
      <c r="I4" s="15">
        <f>G4+G5</f>
        <v>3708975</v>
      </c>
      <c r="J4" s="17" t="s">
        <v>18</v>
      </c>
      <c r="K4" s="15">
        <v>3708900</v>
      </c>
      <c r="L4" s="18">
        <f>K4-I4</f>
        <v>-75</v>
      </c>
      <c r="M4" s="19">
        <v>45170</v>
      </c>
      <c r="N4" s="20" t="s">
        <v>19</v>
      </c>
    </row>
    <row r="5" spans="1:14" s="21" customFormat="1" ht="24.75" customHeight="1" x14ac:dyDescent="0.25">
      <c r="A5" s="12"/>
      <c r="B5" s="13" t="s">
        <v>20</v>
      </c>
      <c r="C5" s="14"/>
      <c r="D5" s="15">
        <v>189.06</v>
      </c>
      <c r="E5" s="16"/>
      <c r="F5" s="15">
        <v>3750</v>
      </c>
      <c r="G5" s="15">
        <f>F5*D5</f>
        <v>708975</v>
      </c>
      <c r="H5" s="16"/>
      <c r="I5" s="15"/>
      <c r="J5" s="17"/>
      <c r="K5" s="15"/>
      <c r="L5" s="18"/>
      <c r="M5" s="19">
        <v>45170</v>
      </c>
      <c r="N5" s="20" t="s">
        <v>21</v>
      </c>
    </row>
    <row r="6" spans="1:14" s="21" customFormat="1" ht="24.75" customHeight="1" x14ac:dyDescent="0.25">
      <c r="A6" s="12"/>
      <c r="B6" s="13" t="s">
        <v>22</v>
      </c>
      <c r="C6" s="14"/>
      <c r="D6" s="15">
        <v>127.87</v>
      </c>
      <c r="E6" s="16"/>
      <c r="F6" s="15">
        <v>3750</v>
      </c>
      <c r="G6" s="15">
        <f>D6*F6</f>
        <v>479512.5</v>
      </c>
      <c r="H6" s="16" t="s">
        <v>23</v>
      </c>
      <c r="I6" s="15">
        <f>G6</f>
        <v>479512.5</v>
      </c>
      <c r="J6" s="17" t="s">
        <v>24</v>
      </c>
      <c r="K6" s="15">
        <v>479500</v>
      </c>
      <c r="L6" s="18">
        <f>K6-I6</f>
        <v>-12.5</v>
      </c>
      <c r="M6" s="19">
        <v>45173</v>
      </c>
      <c r="N6" s="20" t="s">
        <v>25</v>
      </c>
    </row>
    <row r="7" spans="1:14" s="21" customFormat="1" ht="24.75" customHeight="1" x14ac:dyDescent="0.25">
      <c r="A7" s="12"/>
      <c r="B7" s="13" t="s">
        <v>26</v>
      </c>
      <c r="C7" s="14"/>
      <c r="D7" s="15">
        <v>143.21</v>
      </c>
      <c r="E7" s="15"/>
      <c r="F7" s="16">
        <v>3720</v>
      </c>
      <c r="G7" s="15">
        <f>D7*F7</f>
        <v>532741.20000000007</v>
      </c>
      <c r="H7" s="16" t="s">
        <v>27</v>
      </c>
      <c r="I7" s="15">
        <f>G7</f>
        <v>532741.20000000007</v>
      </c>
      <c r="J7" s="17" t="s">
        <v>28</v>
      </c>
      <c r="K7" s="15">
        <v>532700</v>
      </c>
      <c r="L7" s="18">
        <f>K7-I7</f>
        <v>-41.200000000069849</v>
      </c>
      <c r="M7" s="19">
        <v>45176</v>
      </c>
      <c r="N7" s="20" t="s">
        <v>29</v>
      </c>
    </row>
    <row r="8" spans="1:14" s="21" customFormat="1" ht="24.75" customHeight="1" x14ac:dyDescent="0.25">
      <c r="A8" s="22"/>
      <c r="B8" s="13"/>
      <c r="C8" s="14"/>
      <c r="D8" s="15"/>
      <c r="E8" s="16"/>
      <c r="F8" s="15"/>
      <c r="G8" s="23"/>
      <c r="H8" s="16"/>
      <c r="I8" s="15"/>
      <c r="J8" s="16"/>
      <c r="K8" s="15"/>
      <c r="L8" s="16"/>
      <c r="M8" s="19"/>
      <c r="N8" s="20"/>
    </row>
    <row r="9" spans="1:14" s="21" customFormat="1" ht="24.75" customHeight="1" x14ac:dyDescent="0.25">
      <c r="A9" s="24"/>
      <c r="B9" s="13"/>
      <c r="C9" s="14"/>
      <c r="D9" s="15"/>
      <c r="E9" s="16"/>
      <c r="F9" s="15"/>
      <c r="G9" s="15"/>
      <c r="H9" s="16"/>
      <c r="I9" s="15"/>
      <c r="J9" s="17"/>
      <c r="K9" s="15"/>
      <c r="L9" s="18"/>
      <c r="M9" s="19"/>
      <c r="N9" s="20"/>
    </row>
    <row r="10" spans="1:14" s="21" customFormat="1" ht="24.75" customHeight="1" x14ac:dyDescent="0.25">
      <c r="A10" s="12"/>
      <c r="B10" s="13"/>
      <c r="C10" s="14"/>
      <c r="D10" s="15"/>
      <c r="E10" s="16"/>
      <c r="F10" s="15"/>
      <c r="G10" s="15"/>
      <c r="H10" s="16"/>
      <c r="I10" s="15"/>
      <c r="J10" s="17"/>
      <c r="K10" s="15"/>
      <c r="L10" s="18"/>
      <c r="M10" s="19"/>
      <c r="N10" s="20"/>
    </row>
    <row r="11" spans="1:14" s="21" customFormat="1" ht="24.75" customHeight="1" x14ac:dyDescent="0.25">
      <c r="A11" s="12"/>
      <c r="B11" s="13"/>
      <c r="C11" s="14"/>
      <c r="D11" s="15"/>
      <c r="E11" s="16"/>
      <c r="F11" s="15"/>
      <c r="G11" s="15"/>
      <c r="H11" s="16"/>
      <c r="I11" s="15"/>
      <c r="J11" s="17"/>
      <c r="K11" s="15"/>
      <c r="L11" s="18"/>
      <c r="M11" s="19"/>
      <c r="N11" s="20"/>
    </row>
    <row r="12" spans="1:14" s="34" customFormat="1" ht="24.75" customHeight="1" x14ac:dyDescent="0.25">
      <c r="A12" s="25"/>
      <c r="B12" s="26"/>
      <c r="C12" s="27"/>
      <c r="D12" s="28"/>
      <c r="E12" s="29"/>
      <c r="F12" s="28"/>
      <c r="G12" s="28"/>
      <c r="H12" s="29"/>
      <c r="I12" s="28"/>
      <c r="J12" s="30"/>
      <c r="K12" s="28"/>
      <c r="L12" s="31"/>
      <c r="M12" s="32"/>
      <c r="N12" s="33"/>
    </row>
    <row r="13" spans="1:14" s="34" customFormat="1" ht="24.75" customHeight="1" x14ac:dyDescent="0.25">
      <c r="A13" s="25"/>
      <c r="B13" s="26"/>
      <c r="C13" s="27"/>
      <c r="D13" s="28"/>
      <c r="E13" s="29"/>
      <c r="F13" s="28"/>
      <c r="G13" s="28"/>
      <c r="H13" s="29"/>
      <c r="I13" s="28"/>
      <c r="J13" s="30"/>
      <c r="K13" s="28"/>
      <c r="L13" s="31"/>
      <c r="M13" s="32"/>
      <c r="N13" s="33"/>
    </row>
    <row r="14" spans="1:14" s="34" customFormat="1" ht="24.75" customHeight="1" x14ac:dyDescent="0.25">
      <c r="A14" s="25"/>
      <c r="B14" s="26"/>
      <c r="C14" s="27"/>
      <c r="D14" s="28"/>
      <c r="E14" s="29"/>
      <c r="F14" s="28"/>
      <c r="G14" s="28"/>
      <c r="H14" s="29"/>
      <c r="I14" s="28"/>
      <c r="J14" s="30"/>
      <c r="K14" s="28"/>
      <c r="L14" s="31"/>
      <c r="M14" s="32"/>
      <c r="N14" s="33"/>
    </row>
    <row r="15" spans="1:14" ht="15.75" thickBot="1" x14ac:dyDescent="0.3">
      <c r="A15" s="35"/>
      <c r="B15" s="36"/>
      <c r="C15" s="36"/>
      <c r="D15" s="37"/>
      <c r="E15" s="38"/>
      <c r="F15" s="39"/>
      <c r="G15" s="39"/>
      <c r="H15" s="38"/>
      <c r="I15" s="39"/>
      <c r="J15" s="38"/>
      <c r="K15" s="39"/>
      <c r="L15" s="38"/>
      <c r="M15" s="40"/>
      <c r="N15" s="41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MKN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2023-09-18T03:06:31Z</dcterms:created>
  <dcterms:modified xsi:type="dcterms:W3CDTF">2023-09-18T03:07:02Z</dcterms:modified>
</cp:coreProperties>
</file>