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9.Oct'23\"/>
    </mc:Choice>
  </mc:AlternateContent>
  <bookViews>
    <workbookView xWindow="0" yWindow="0" windowWidth="20490" windowHeight="77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CCO!$B$16:$M$38</definedName>
    <definedName name="_xlnm.Print_Area" localSheetId="1">CCO!$B$1:$M$54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17" i="74" l="1"/>
  <c r="J24" i="74" l="1"/>
  <c r="J29" i="74"/>
  <c r="J30" i="74"/>
  <c r="J31" i="74"/>
  <c r="J32" i="74"/>
  <c r="J33" i="74"/>
  <c r="J34" i="74"/>
  <c r="J27" i="74" l="1"/>
  <c r="J28" i="74"/>
  <c r="J26" i="74"/>
  <c r="J25" i="74" l="1"/>
  <c r="J18" i="74"/>
  <c r="J19" i="74"/>
  <c r="J20" i="74"/>
  <c r="J21" i="74"/>
  <c r="J22" i="74"/>
  <c r="J23" i="74"/>
  <c r="J35" i="74" l="1"/>
  <c r="J38" i="74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<sst xmlns="http://schemas.openxmlformats.org/spreadsheetml/2006/main" count="415" uniqueCount="162">
  <si>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</si>
  <si>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</si>
  <si>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</si>
  <si>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</si>
  <si>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</si>
  <si>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</si>
  <si>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</si>
  <si>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</si>
  <si>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</si>
  <si>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</si>
  <si>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</si>
  <si>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</si>
  <si>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</si>
  <si>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</si>
  <si>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</si>
  <si>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</si>
  <si>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</si>
  <si>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</si>
  <si>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</si>
  <si>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</si>
  <si>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</si>
  <si>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</si>
  <si>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</si>
  <si>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</si>
  <si>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</si>
  <si>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</si>
  <si>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</si>
  <si>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</si>
  <si>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</si>
  <si>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</si>
  <si>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</si>
  <si>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</si>
  <si>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</si>
  <si>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</si>
  <si>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</si>
  <si>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</si>
  <si>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</si>
  <si>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</si>
  <si>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</si>
  <si>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</si>
  <si>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</si>
  <si>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</si>
  <si>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</si>
  <si>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</si>
  <si>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</si>
  <si>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</si>
  <si>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</si>
  <si>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</si>
  <si>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</si>
  <si>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</si>
  <si>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</si>
  <si>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</si>
  <si>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</si>
  <si>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</si>
  <si>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</si>
  <si>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</si>
  <si>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</si>
  <si>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</si>
  <si>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</si>
  <si>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</si>
  <si>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</si>
  <si>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</si>
  <si>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</si>
  <si>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</si>
  <si>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</si>
  <si>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</si>
  <si>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</si>
  <si>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</si>
  <si>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</si>
  <si>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</si>
  <si>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</si>
  <si>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</si>
  <si>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</si>
  <si>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</si>
  <si>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</si>
  <si>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</si>
  <si>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</si>
  <si>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</si>
  <si>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</si>
  <si>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</si>
  <si>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</si>
  <si>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</si>
  <si>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</si>
  <si>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</si>
  <si>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</si>
  <si>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</si>
  <si>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</si>
  <si>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</si>
  <si>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</si>
  <si>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</si>
  <si>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</si>
  <si>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</si>
  <si>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</si>
  <si>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</si>
  <si>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</si>
  <si>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</si>
  <si>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</si>
  <si>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</si>
  <si>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</si>
  <si>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</si>
  <si>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</si>
  <si>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</si>
  <si>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</si>
  <si>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</si>
  <si>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</si>
  <si>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</si>
  <si>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</si>
  <si>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</si>
  <si>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</si>
  <si>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</si>
  <si>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</si>
  <si>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</si>
  <si>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</si>
  <si>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</si>
  <si>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</si>
  <si>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</si>
  <si>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</si>
  <si>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</si>
  <si>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</si>
  <si>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</si>
  <si>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</si>
  <si>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</si>
  <si>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 xml:space="preserve">Price Valid            : </t>
  </si>
  <si>
    <t>Delivery Time        : We can delivery your components within (4) days after your confirm and part complete date.</t>
  </si>
  <si>
    <t>We are agreed for below quotation for (Engine Head Cleaning and Install the valve seat)as below information:</t>
  </si>
  <si>
    <t>: Win Strategic Co.,ltd</t>
  </si>
  <si>
    <t>:Ko Naung Naung Tun</t>
  </si>
  <si>
    <t>: 09-977835548</t>
  </si>
  <si>
    <t>: Volvo</t>
  </si>
  <si>
    <t>: EC210DL,282907</t>
  </si>
  <si>
    <t>: Main Pump</t>
  </si>
  <si>
    <t>: -</t>
  </si>
  <si>
    <t>:  RMN/QUO/2023/09/0045</t>
  </si>
  <si>
    <t>: 10-Oct-2023</t>
  </si>
  <si>
    <t>: 200-2023050039</t>
  </si>
  <si>
    <t>: Main Pump Overhaul</t>
  </si>
  <si>
    <t>Bearing</t>
  </si>
  <si>
    <t>Cylinder</t>
  </si>
  <si>
    <t>Plate</t>
  </si>
  <si>
    <t xml:space="preserve">Piston </t>
  </si>
  <si>
    <t>Sealing Kit</t>
  </si>
  <si>
    <t xml:space="preserve">Seal </t>
  </si>
  <si>
    <t>Bolt</t>
  </si>
  <si>
    <t>Seal</t>
  </si>
  <si>
    <t>Hex-Socket Screw</t>
  </si>
  <si>
    <t>Washer</t>
  </si>
  <si>
    <t>Local Kit</t>
  </si>
  <si>
    <t>O-Ring</t>
  </si>
  <si>
    <t>Volvo</t>
  </si>
  <si>
    <t>14535447-K</t>
  </si>
  <si>
    <t>14541865</t>
  </si>
  <si>
    <t>8230-21920</t>
  </si>
  <si>
    <t>8230-25850</t>
  </si>
  <si>
    <t>Use parts</t>
  </si>
  <si>
    <t>984229(U)</t>
  </si>
  <si>
    <t>RM-VLV-21-MP</t>
  </si>
  <si>
    <t>S'part Charges</t>
  </si>
  <si>
    <t>Service charges for Main Pump overhaul</t>
  </si>
  <si>
    <t>Machining service charges for Shaft seal seat</t>
  </si>
  <si>
    <t>: RMN/CCO/2023/10/0047</t>
  </si>
  <si>
    <t>Customer Supply</t>
  </si>
  <si>
    <t>992047(N)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</si>
</sst>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8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horizontal="center" vertical="center" wrapText="1"/>
    </xf>
    <xf numFmtId="2" fontId="27" fillId="4" borderId="1" xfId="0" applyNumberFormat="1" applyFont="1" applyFill="1" applyBorder="1" applyAlignment="1" applyProtection="1">
      <alignment horizontal="center" vertical="center" wrapText="1"/>
    </xf>
    <xf numFmtId="0" fontId="26" fillId="4" borderId="1" xfId="0" applyFont="1" applyFill="1" applyBorder="1" applyAlignment="1" applyProtection="1">
      <alignment horizontal="center" vertical="center" wrapText="1"/>
    </xf>
    <xf numFmtId="0" fontId="27" fillId="4" borderId="7" xfId="0" applyFont="1" applyFill="1" applyBorder="1" applyAlignment="1" applyProtection="1">
      <alignment horizontal="center" vertical="center" wrapText="1"/>
    </xf>
    <xf numFmtId="2" fontId="26" fillId="0" borderId="1" xfId="0" applyNumberFormat="1" applyFont="1" applyFill="1" applyBorder="1" applyAlignment="1" applyProtection="1">
      <alignment horizontal="center" vertical="center" wrapText="1"/>
    </xf>
    <xf numFmtId="2" fontId="0" fillId="3" borderId="0" xfId="0" applyNumberFormat="1" applyFill="1"/>
    <xf numFmtId="2" fontId="27" fillId="3" borderId="1" xfId="0" applyNumberFormat="1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2" fontId="27" fillId="5" borderId="1" xfId="0" applyNumberFormat="1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tabSelected="1" topLeftCell="A2" zoomScaleNormal="100" workbookViewId="0">
      <selection activeCell="E16" sqref="E16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6.28515625" style="16" customWidth="1"/>
    <col min="4" max="6" width="21.28515625" style="150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9" t="s">
        <v>33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17.25" customHeight="1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</row>
    <row r="3" spans="1:13" ht="17.25" customHeight="1"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3" ht="3.75" customHeight="1">
      <c r="B4" s="55"/>
      <c r="C4" s="55"/>
      <c r="D4" s="133"/>
      <c r="E4" s="133"/>
      <c r="F4" s="134"/>
      <c r="G4" s="23"/>
      <c r="H4" s="55"/>
      <c r="I4" s="55"/>
      <c r="J4" s="55"/>
      <c r="K4" s="55"/>
      <c r="L4" s="55"/>
      <c r="M4" s="35"/>
    </row>
    <row r="5" spans="1:13" ht="15" customHeight="1">
      <c r="B5" s="98" t="s">
        <v>13</v>
      </c>
      <c r="C5" s="21"/>
      <c r="D5" s="135"/>
      <c r="E5" s="135"/>
      <c r="F5" s="135"/>
      <c r="G5" s="96" t="s">
        <v>125</v>
      </c>
      <c r="H5" s="130"/>
      <c r="J5" s="20"/>
      <c r="K5" s="98" t="s">
        <v>14</v>
      </c>
      <c r="L5" s="112" t="s">
        <v>159</v>
      </c>
      <c r="M5" s="101"/>
    </row>
    <row r="6" spans="1:13" ht="15" customHeight="1">
      <c r="B6" s="98" t="s">
        <v>0</v>
      </c>
      <c r="C6" s="21"/>
      <c r="D6" s="135"/>
      <c r="E6" s="135"/>
      <c r="F6" s="135"/>
      <c r="G6" s="96" t="s">
        <v>126</v>
      </c>
      <c r="H6" s="130"/>
      <c r="I6" s="15"/>
      <c r="J6" s="20"/>
      <c r="K6" s="98" t="s">
        <v>15</v>
      </c>
      <c r="L6" s="97" t="s">
        <v>133</v>
      </c>
      <c r="M6" s="101"/>
    </row>
    <row r="7" spans="1:13" ht="15" customHeight="1">
      <c r="B7" s="98" t="s">
        <v>1</v>
      </c>
      <c r="C7" s="21"/>
      <c r="D7" s="135"/>
      <c r="E7" s="135"/>
      <c r="F7" s="135"/>
      <c r="G7" s="96" t="s">
        <v>127</v>
      </c>
      <c r="H7" s="130"/>
      <c r="J7" s="22"/>
      <c r="K7" s="99" t="s">
        <v>16</v>
      </c>
      <c r="L7" s="102" t="s">
        <v>132</v>
      </c>
      <c r="M7" s="101"/>
    </row>
    <row r="8" spans="1:13" ht="15" customHeight="1">
      <c r="B8" s="98" t="s">
        <v>34</v>
      </c>
      <c r="C8" s="21"/>
      <c r="D8" s="135"/>
      <c r="E8" s="135"/>
      <c r="F8" s="135"/>
      <c r="G8" s="96" t="s">
        <v>128</v>
      </c>
      <c r="H8" s="96"/>
      <c r="J8" s="20"/>
      <c r="K8" s="98" t="s">
        <v>17</v>
      </c>
      <c r="L8" s="170" t="s">
        <v>134</v>
      </c>
      <c r="M8" s="171"/>
    </row>
    <row r="9" spans="1:13" ht="15" customHeight="1">
      <c r="B9" s="98" t="s">
        <v>35</v>
      </c>
      <c r="C9" s="21"/>
      <c r="D9" s="135"/>
      <c r="E9" s="135"/>
      <c r="F9" s="135"/>
      <c r="G9" s="96" t="s">
        <v>129</v>
      </c>
      <c r="H9" s="97"/>
      <c r="J9" s="31"/>
      <c r="K9" s="100" t="s">
        <v>19</v>
      </c>
      <c r="L9" s="172" t="s">
        <v>135</v>
      </c>
      <c r="M9" s="172"/>
    </row>
    <row r="10" spans="1:13" ht="15" customHeight="1">
      <c r="B10" s="98" t="s">
        <v>8</v>
      </c>
      <c r="C10" s="21"/>
      <c r="D10" s="135"/>
      <c r="E10" s="135"/>
      <c r="F10" s="135"/>
      <c r="G10" s="96" t="s">
        <v>130</v>
      </c>
      <c r="H10" s="131"/>
      <c r="J10" s="31"/>
      <c r="K10" s="31"/>
      <c r="L10" s="119"/>
      <c r="M10" s="119"/>
    </row>
    <row r="11" spans="1:13" ht="15" customHeight="1">
      <c r="B11" s="98" t="s">
        <v>18</v>
      </c>
      <c r="C11" s="21"/>
      <c r="D11" s="135"/>
      <c r="E11" s="135"/>
      <c r="F11" s="135"/>
      <c r="G11" s="96" t="s">
        <v>131</v>
      </c>
      <c r="H11" s="96"/>
      <c r="I11" s="23"/>
      <c r="J11" s="15"/>
      <c r="K11" s="15"/>
      <c r="L11" s="119"/>
      <c r="M11" s="119"/>
    </row>
    <row r="12" spans="1:13" ht="15" customHeight="1">
      <c r="B12" s="98" t="s">
        <v>24</v>
      </c>
      <c r="C12" s="21"/>
      <c r="D12" s="135"/>
      <c r="E12" s="135"/>
      <c r="F12" s="135"/>
      <c r="G12" s="97" t="s">
        <v>40</v>
      </c>
      <c r="H12" s="131"/>
      <c r="I12" s="23"/>
      <c r="J12" s="23"/>
      <c r="K12" s="23"/>
      <c r="L12" s="24"/>
      <c r="M12" s="95"/>
    </row>
    <row r="13" spans="1:13" ht="13.5" customHeight="1">
      <c r="B13" s="98"/>
      <c r="C13" s="21"/>
      <c r="D13" s="135"/>
      <c r="E13" s="135"/>
      <c r="F13" s="135"/>
      <c r="G13" s="97"/>
      <c r="H13" s="125"/>
      <c r="I13" s="23"/>
      <c r="J13" s="23"/>
      <c r="K13" s="23"/>
      <c r="L13" s="24"/>
      <c r="M13" s="95"/>
    </row>
    <row r="14" spans="1:13" ht="20.25" customHeight="1">
      <c r="A14" s="109"/>
      <c r="B14" s="15" t="s">
        <v>124</v>
      </c>
      <c r="C14" s="15"/>
      <c r="D14" s="136"/>
      <c r="E14" s="136"/>
      <c r="F14" s="137"/>
      <c r="G14" s="15"/>
      <c r="H14" s="15"/>
      <c r="I14" s="15"/>
      <c r="J14" s="15"/>
      <c r="K14" s="15"/>
      <c r="L14" s="15"/>
      <c r="M14" s="110"/>
    </row>
    <row r="15" spans="1:13" ht="13.5" customHeight="1">
      <c r="A15" s="109"/>
      <c r="B15" s="15"/>
      <c r="C15" s="15"/>
      <c r="D15" s="136"/>
      <c r="E15" s="136"/>
      <c r="F15" s="137"/>
      <c r="G15" s="15"/>
      <c r="H15" s="15"/>
      <c r="I15" s="15"/>
      <c r="J15" s="15"/>
      <c r="K15" s="15"/>
      <c r="L15" s="15"/>
      <c r="M15" s="110"/>
    </row>
    <row r="16" spans="1:13" ht="28.5" customHeight="1">
      <c r="A16" s="43"/>
      <c r="B16" s="39" t="s">
        <v>6</v>
      </c>
      <c r="C16" s="39" t="s">
        <v>19</v>
      </c>
      <c r="D16" s="138" t="s">
        <v>30</v>
      </c>
      <c r="E16" s="138" t="s">
        <v>9</v>
      </c>
      <c r="F16" s="139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13" customFormat="1" ht="21" customHeight="1">
      <c r="A17" s="115"/>
      <c r="B17" s="138">
        <v>1</v>
      </c>
      <c r="C17" s="138" t="s">
        <v>136</v>
      </c>
      <c r="D17" s="138" t="s">
        <v>148</v>
      </c>
      <c r="E17" s="138">
        <v>14535425</v>
      </c>
      <c r="F17" s="139"/>
      <c r="G17" s="138">
        <v>2</v>
      </c>
      <c r="H17" s="138" t="s">
        <v>26</v>
      </c>
      <c r="I17" s="161">
        <v>83.34</v>
      </c>
      <c r="J17" s="154">
        <f>I17*G17</f>
        <v>166.68</v>
      </c>
      <c r="K17" s="155" t="s">
        <v>43</v>
      </c>
      <c r="L17" s="139" t="s">
        <v>59</v>
      </c>
      <c r="M17" s="156"/>
    </row>
    <row r="18" spans="1:13" s="113" customFormat="1" ht="21" customHeight="1">
      <c r="A18" s="115"/>
      <c r="B18" s="138">
        <v>2</v>
      </c>
      <c r="C18" s="138" t="s">
        <v>142</v>
      </c>
      <c r="D18" s="138" t="s">
        <v>83</v>
      </c>
      <c r="E18" s="138" t="s">
        <v>152</v>
      </c>
      <c r="F18" s="139"/>
      <c r="G18" s="138">
        <v>1</v>
      </c>
      <c r="H18" s="138" t="s">
        <v>45</v>
      </c>
      <c r="I18" s="154">
        <v>1.5272727272727273</v>
      </c>
      <c r="J18" s="154">
        <f t="shared" ref="J18:J34" si="0">I18*G18</f>
        <v>1.5272727272727273</v>
      </c>
      <c r="K18" s="155" t="s">
        <v>43</v>
      </c>
      <c r="L18" s="139" t="s">
        <v>83</v>
      </c>
      <c r="M18" s="156"/>
    </row>
    <row r="19" spans="1:13" s="113" customFormat="1" ht="21" customHeight="1">
      <c r="A19" s="115"/>
      <c r="B19" s="138">
        <v>3</v>
      </c>
      <c r="C19" s="138" t="s">
        <v>144</v>
      </c>
      <c r="D19" s="138" t="s">
        <v>153</v>
      </c>
      <c r="E19" s="138" t="s">
        <v>154</v>
      </c>
      <c r="F19" s="139">
        <v>984229</v>
      </c>
      <c r="G19" s="138">
        <v>1</v>
      </c>
      <c r="H19" s="138" t="s">
        <v>45</v>
      </c>
      <c r="I19" s="154">
        <v>3.0303030303030303</v>
      </c>
      <c r="J19" s="154">
        <f t="shared" si="0"/>
        <v>3.0303030303030303</v>
      </c>
      <c r="K19" s="155" t="s">
        <v>43</v>
      </c>
      <c r="L19" s="139" t="s">
        <v>59</v>
      </c>
      <c r="M19" s="156"/>
    </row>
    <row r="20" spans="1:13" s="113" customFormat="1" ht="21" customHeight="1">
      <c r="A20" s="115"/>
      <c r="B20" s="138">
        <v>4</v>
      </c>
      <c r="C20" s="138" t="s">
        <v>146</v>
      </c>
      <c r="D20" s="138" t="s">
        <v>83</v>
      </c>
      <c r="E20" s="138" t="s">
        <v>155</v>
      </c>
      <c r="F20" s="139"/>
      <c r="G20" s="138">
        <v>1</v>
      </c>
      <c r="H20" s="138" t="s">
        <v>45</v>
      </c>
      <c r="I20" s="154">
        <v>11.454545454545455</v>
      </c>
      <c r="J20" s="154">
        <f t="shared" si="0"/>
        <v>11.454545454545455</v>
      </c>
      <c r="K20" s="155" t="s">
        <v>43</v>
      </c>
      <c r="L20" s="139" t="s">
        <v>83</v>
      </c>
      <c r="M20" s="156"/>
    </row>
    <row r="21" spans="1:13" s="113" customFormat="1" ht="21" customHeight="1">
      <c r="A21" s="115"/>
      <c r="B21" s="138">
        <v>5</v>
      </c>
      <c r="C21" s="138" t="s">
        <v>147</v>
      </c>
      <c r="D21" s="138" t="s">
        <v>148</v>
      </c>
      <c r="E21" s="138">
        <v>990547</v>
      </c>
      <c r="F21" s="139"/>
      <c r="G21" s="138">
        <v>1</v>
      </c>
      <c r="H21" s="138" t="s">
        <v>45</v>
      </c>
      <c r="I21" s="154">
        <v>0.55495125000000001</v>
      </c>
      <c r="J21" s="154">
        <f t="shared" si="0"/>
        <v>0.55495125000000001</v>
      </c>
      <c r="K21" s="155" t="s">
        <v>43</v>
      </c>
      <c r="L21" s="139" t="s">
        <v>59</v>
      </c>
      <c r="M21" s="156"/>
    </row>
    <row r="22" spans="1:13" s="113" customFormat="1" ht="21" customHeight="1">
      <c r="A22" s="115"/>
      <c r="B22" s="138">
        <v>6</v>
      </c>
      <c r="C22" s="138" t="s">
        <v>147</v>
      </c>
      <c r="D22" s="138" t="s">
        <v>148</v>
      </c>
      <c r="E22" s="138">
        <v>990738</v>
      </c>
      <c r="F22" s="139"/>
      <c r="G22" s="138">
        <v>1</v>
      </c>
      <c r="H22" s="138" t="s">
        <v>45</v>
      </c>
      <c r="I22" s="154">
        <v>2.0475787500000004</v>
      </c>
      <c r="J22" s="154">
        <f t="shared" si="0"/>
        <v>2.0475787500000004</v>
      </c>
      <c r="K22" s="155" t="s">
        <v>43</v>
      </c>
      <c r="L22" s="139" t="s">
        <v>59</v>
      </c>
      <c r="M22" s="156"/>
    </row>
    <row r="23" spans="1:13" s="113" customFormat="1" ht="21" customHeight="1">
      <c r="A23" s="115"/>
      <c r="B23" s="138">
        <v>7</v>
      </c>
      <c r="C23" s="138" t="s">
        <v>147</v>
      </c>
      <c r="D23" s="138" t="s">
        <v>148</v>
      </c>
      <c r="E23" s="138">
        <v>990546</v>
      </c>
      <c r="F23" s="139"/>
      <c r="G23" s="138">
        <v>1</v>
      </c>
      <c r="H23" s="138" t="s">
        <v>45</v>
      </c>
      <c r="I23" s="154">
        <v>4.0186125000000006</v>
      </c>
      <c r="J23" s="154">
        <f t="shared" si="0"/>
        <v>4.0186125000000006</v>
      </c>
      <c r="K23" s="155" t="s">
        <v>43</v>
      </c>
      <c r="L23" s="139" t="s">
        <v>59</v>
      </c>
      <c r="M23" s="156"/>
    </row>
    <row r="24" spans="1:13" s="113" customFormat="1" ht="21" customHeight="1">
      <c r="A24" s="115"/>
      <c r="B24" s="138">
        <v>8</v>
      </c>
      <c r="C24" s="138" t="s">
        <v>136</v>
      </c>
      <c r="D24" s="138" t="s">
        <v>148</v>
      </c>
      <c r="E24" s="138" t="s">
        <v>149</v>
      </c>
      <c r="F24" s="139">
        <v>14535447</v>
      </c>
      <c r="G24" s="138">
        <v>1</v>
      </c>
      <c r="H24" s="138" t="s">
        <v>26</v>
      </c>
      <c r="I24" s="154">
        <v>40.995359999999991</v>
      </c>
      <c r="J24" s="154">
        <f t="shared" si="0"/>
        <v>40.995359999999991</v>
      </c>
      <c r="K24" s="155" t="s">
        <v>43</v>
      </c>
      <c r="L24" s="139" t="s">
        <v>59</v>
      </c>
      <c r="M24" s="156"/>
    </row>
    <row r="25" spans="1:13" s="113" customFormat="1" ht="21" customHeight="1">
      <c r="A25" s="115"/>
      <c r="B25" s="57">
        <v>9</v>
      </c>
      <c r="C25" s="57" t="s">
        <v>136</v>
      </c>
      <c r="D25" s="57" t="s">
        <v>148</v>
      </c>
      <c r="E25" s="58">
        <v>14535447</v>
      </c>
      <c r="F25" s="58">
        <v>14535447</v>
      </c>
      <c r="G25" s="57">
        <v>1</v>
      </c>
      <c r="H25" s="57" t="s">
        <v>26</v>
      </c>
      <c r="I25" s="158">
        <v>44.698500000000003</v>
      </c>
      <c r="J25" s="159">
        <f>I25*G25</f>
        <v>44.698500000000003</v>
      </c>
      <c r="K25" s="160" t="s">
        <v>43</v>
      </c>
      <c r="L25" s="58" t="s">
        <v>59</v>
      </c>
      <c r="M25" s="156" t="s">
        <v>160</v>
      </c>
    </row>
    <row r="26" spans="1:13" s="113" customFormat="1" ht="21" customHeight="1">
      <c r="A26" s="115"/>
      <c r="B26" s="57">
        <v>10</v>
      </c>
      <c r="C26" s="57" t="s">
        <v>137</v>
      </c>
      <c r="D26" s="57" t="s">
        <v>148</v>
      </c>
      <c r="E26" s="58">
        <v>14550188</v>
      </c>
      <c r="F26" s="58">
        <v>14550188</v>
      </c>
      <c r="G26" s="57">
        <v>1</v>
      </c>
      <c r="H26" s="57" t="s">
        <v>45</v>
      </c>
      <c r="I26" s="159">
        <v>991.27800000000002</v>
      </c>
      <c r="J26" s="159">
        <f t="shared" si="0"/>
        <v>991.27800000000002</v>
      </c>
      <c r="K26" s="160" t="s">
        <v>43</v>
      </c>
      <c r="L26" s="58" t="s">
        <v>59</v>
      </c>
      <c r="M26" s="156" t="s">
        <v>160</v>
      </c>
    </row>
    <row r="27" spans="1:13" s="113" customFormat="1" ht="21" customHeight="1">
      <c r="A27" s="115"/>
      <c r="B27" s="57">
        <v>11</v>
      </c>
      <c r="C27" s="57" t="s">
        <v>137</v>
      </c>
      <c r="D27" s="57" t="s">
        <v>148</v>
      </c>
      <c r="E27" s="58">
        <v>14550189</v>
      </c>
      <c r="F27" s="58">
        <v>14550189</v>
      </c>
      <c r="G27" s="57">
        <v>1</v>
      </c>
      <c r="H27" s="57" t="s">
        <v>45</v>
      </c>
      <c r="I27" s="159">
        <v>971.64900000000011</v>
      </c>
      <c r="J27" s="159">
        <f t="shared" si="0"/>
        <v>971.64900000000011</v>
      </c>
      <c r="K27" s="160" t="s">
        <v>43</v>
      </c>
      <c r="L27" s="58" t="s">
        <v>59</v>
      </c>
      <c r="M27" s="156" t="s">
        <v>160</v>
      </c>
    </row>
    <row r="28" spans="1:13" s="113" customFormat="1" ht="21" customHeight="1">
      <c r="A28" s="115"/>
      <c r="B28" s="57">
        <v>12</v>
      </c>
      <c r="C28" s="57" t="s">
        <v>138</v>
      </c>
      <c r="D28" s="57" t="s">
        <v>148</v>
      </c>
      <c r="E28" s="58" t="s">
        <v>150</v>
      </c>
      <c r="F28" s="58" t="s">
        <v>150</v>
      </c>
      <c r="G28" s="57">
        <v>2</v>
      </c>
      <c r="H28" s="57" t="s">
        <v>26</v>
      </c>
      <c r="I28" s="159">
        <v>301.22550000000001</v>
      </c>
      <c r="J28" s="159">
        <f t="shared" si="0"/>
        <v>602.45100000000002</v>
      </c>
      <c r="K28" s="160" t="s">
        <v>43</v>
      </c>
      <c r="L28" s="58" t="s">
        <v>59</v>
      </c>
      <c r="M28" s="156" t="s">
        <v>160</v>
      </c>
    </row>
    <row r="29" spans="1:13" s="113" customFormat="1" ht="21" customHeight="1">
      <c r="A29" s="115"/>
      <c r="B29" s="57">
        <v>13</v>
      </c>
      <c r="C29" s="57" t="s">
        <v>139</v>
      </c>
      <c r="D29" s="57" t="s">
        <v>148</v>
      </c>
      <c r="E29" s="58">
        <v>14600771</v>
      </c>
      <c r="F29" s="58">
        <v>14600771</v>
      </c>
      <c r="G29" s="57">
        <v>2</v>
      </c>
      <c r="H29" s="57" t="s">
        <v>26</v>
      </c>
      <c r="I29" s="159">
        <v>681.02100000000007</v>
      </c>
      <c r="J29" s="159">
        <f t="shared" si="0"/>
        <v>1362.0420000000001</v>
      </c>
      <c r="K29" s="160" t="s">
        <v>43</v>
      </c>
      <c r="L29" s="58" t="s">
        <v>59</v>
      </c>
      <c r="M29" s="156" t="s">
        <v>160</v>
      </c>
    </row>
    <row r="30" spans="1:13" s="113" customFormat="1" ht="21" customHeight="1">
      <c r="A30" s="115"/>
      <c r="B30" s="57">
        <v>14</v>
      </c>
      <c r="C30" s="57" t="s">
        <v>138</v>
      </c>
      <c r="D30" s="57" t="s">
        <v>148</v>
      </c>
      <c r="E30" s="57" t="s">
        <v>151</v>
      </c>
      <c r="F30" s="58"/>
      <c r="G30" s="57">
        <v>2</v>
      </c>
      <c r="H30" s="57" t="s">
        <v>26</v>
      </c>
      <c r="I30" s="159">
        <v>69.713999999999999</v>
      </c>
      <c r="J30" s="159">
        <f t="shared" si="0"/>
        <v>139.428</v>
      </c>
      <c r="K30" s="160" t="s">
        <v>43</v>
      </c>
      <c r="L30" s="58" t="s">
        <v>59</v>
      </c>
      <c r="M30" s="156" t="s">
        <v>160</v>
      </c>
    </row>
    <row r="31" spans="1:13" s="113" customFormat="1" ht="21" customHeight="1">
      <c r="A31" s="115"/>
      <c r="B31" s="57">
        <v>15</v>
      </c>
      <c r="C31" s="57" t="s">
        <v>140</v>
      </c>
      <c r="D31" s="57" t="s">
        <v>148</v>
      </c>
      <c r="E31" s="58">
        <v>14555298</v>
      </c>
      <c r="F31" s="58">
        <v>14555298</v>
      </c>
      <c r="G31" s="57">
        <v>1</v>
      </c>
      <c r="H31" s="57" t="s">
        <v>45</v>
      </c>
      <c r="I31" s="159">
        <v>75.856499999999997</v>
      </c>
      <c r="J31" s="159">
        <f t="shared" si="0"/>
        <v>75.856499999999997</v>
      </c>
      <c r="K31" s="160" t="s">
        <v>43</v>
      </c>
      <c r="L31" s="58" t="s">
        <v>59</v>
      </c>
      <c r="M31" s="156" t="s">
        <v>160</v>
      </c>
    </row>
    <row r="32" spans="1:13" s="113" customFormat="1" ht="21" customHeight="1">
      <c r="A32" s="115"/>
      <c r="B32" s="57">
        <v>16</v>
      </c>
      <c r="C32" s="57" t="s">
        <v>141</v>
      </c>
      <c r="D32" s="57" t="s">
        <v>148</v>
      </c>
      <c r="E32" s="57">
        <v>14535459</v>
      </c>
      <c r="F32" s="58"/>
      <c r="G32" s="57">
        <v>1</v>
      </c>
      <c r="H32" s="57" t="s">
        <v>45</v>
      </c>
      <c r="I32" s="159">
        <v>16.524000000000001</v>
      </c>
      <c r="J32" s="159">
        <f t="shared" si="0"/>
        <v>16.524000000000001</v>
      </c>
      <c r="K32" s="160" t="s">
        <v>43</v>
      </c>
      <c r="L32" s="58" t="s">
        <v>59</v>
      </c>
      <c r="M32" s="156" t="s">
        <v>160</v>
      </c>
    </row>
    <row r="33" spans="1:13" s="113" customFormat="1" ht="21" customHeight="1">
      <c r="A33" s="115"/>
      <c r="B33" s="57">
        <v>17</v>
      </c>
      <c r="C33" s="57" t="s">
        <v>143</v>
      </c>
      <c r="D33" s="57" t="s">
        <v>148</v>
      </c>
      <c r="E33" s="57">
        <v>14577815</v>
      </c>
      <c r="F33" s="58">
        <v>14602313</v>
      </c>
      <c r="G33" s="57">
        <v>2</v>
      </c>
      <c r="H33" s="57" t="s">
        <v>26</v>
      </c>
      <c r="I33" s="159">
        <v>21.76</v>
      </c>
      <c r="J33" s="159">
        <f t="shared" si="0"/>
        <v>43.52</v>
      </c>
      <c r="K33" s="160" t="s">
        <v>43</v>
      </c>
      <c r="L33" s="58" t="s">
        <v>59</v>
      </c>
      <c r="M33" s="156" t="s">
        <v>160</v>
      </c>
    </row>
    <row r="34" spans="1:13" s="113" customFormat="1" ht="21" customHeight="1">
      <c r="A34" s="115"/>
      <c r="B34" s="57">
        <v>18</v>
      </c>
      <c r="C34" s="57" t="s">
        <v>145</v>
      </c>
      <c r="D34" s="57" t="s">
        <v>148</v>
      </c>
      <c r="E34" s="162" t="s">
        <v>161</v>
      </c>
      <c r="F34" s="57">
        <v>60110287</v>
      </c>
      <c r="G34" s="57">
        <v>1</v>
      </c>
      <c r="H34" s="57" t="s">
        <v>45</v>
      </c>
      <c r="I34" s="159">
        <v>0.14000000000000001</v>
      </c>
      <c r="J34" s="159">
        <f t="shared" si="0"/>
        <v>0.14000000000000001</v>
      </c>
      <c r="K34" s="160" t="s">
        <v>43</v>
      </c>
      <c r="L34" s="58" t="s">
        <v>59</v>
      </c>
      <c r="M34" s="156" t="s">
        <v>160</v>
      </c>
    </row>
    <row r="35" spans="1:13" ht="21.75" customHeight="1">
      <c r="A35" s="43"/>
      <c r="B35" s="17"/>
      <c r="C35" s="163" t="s">
        <v>156</v>
      </c>
      <c r="D35" s="164"/>
      <c r="E35" s="164"/>
      <c r="F35" s="164"/>
      <c r="G35" s="164"/>
      <c r="H35" s="164"/>
      <c r="I35" s="165"/>
      <c r="J35" s="152">
        <f>SUM(J17:J34)</f>
        <v>4477.8956237121229</v>
      </c>
      <c r="K35" s="70" t="s">
        <v>43</v>
      </c>
      <c r="L35" s="151"/>
      <c r="M35" s="151"/>
    </row>
    <row r="36" spans="1:13" ht="21.75" customHeight="1">
      <c r="A36" s="43"/>
      <c r="B36" s="17"/>
      <c r="C36" s="163" t="s">
        <v>157</v>
      </c>
      <c r="D36" s="164"/>
      <c r="E36" s="164"/>
      <c r="F36" s="164"/>
      <c r="G36" s="164"/>
      <c r="H36" s="164"/>
      <c r="I36" s="165"/>
      <c r="J36" s="152">
        <v>350</v>
      </c>
      <c r="K36" s="70" t="s">
        <v>43</v>
      </c>
      <c r="L36" s="151"/>
      <c r="M36" s="151"/>
    </row>
    <row r="37" spans="1:13" ht="21.75" customHeight="1">
      <c r="A37" s="43"/>
      <c r="B37" s="17"/>
      <c r="C37" s="163" t="s">
        <v>158</v>
      </c>
      <c r="D37" s="164"/>
      <c r="E37" s="164"/>
      <c r="F37" s="164"/>
      <c r="G37" s="164"/>
      <c r="H37" s="164"/>
      <c r="I37" s="165"/>
      <c r="J37" s="152">
        <v>25</v>
      </c>
      <c r="K37" s="70" t="s">
        <v>43</v>
      </c>
      <c r="L37" s="151"/>
      <c r="M37" s="151"/>
    </row>
    <row r="38" spans="1:13" s="118" customFormat="1" ht="21.75" customHeight="1">
      <c r="A38" s="43"/>
      <c r="B38" s="127"/>
      <c r="C38" s="166" t="s">
        <v>32</v>
      </c>
      <c r="D38" s="167"/>
      <c r="E38" s="167"/>
      <c r="F38" s="167"/>
      <c r="G38" s="167"/>
      <c r="H38" s="167"/>
      <c r="I38" s="168"/>
      <c r="J38" s="157">
        <f>SUM(J35:J37)</f>
        <v>4852.8956237121229</v>
      </c>
      <c r="K38" s="153" t="s">
        <v>43</v>
      </c>
      <c r="L38" s="128"/>
      <c r="M38" s="129"/>
    </row>
    <row r="39" spans="1:13" s="113" customFormat="1" ht="7.5" customHeight="1">
      <c r="A39" s="115"/>
      <c r="B39" s="116"/>
      <c r="C39" s="120"/>
      <c r="D39" s="120"/>
      <c r="E39" s="120"/>
      <c r="F39" s="132"/>
      <c r="G39" s="120"/>
      <c r="H39" s="120"/>
      <c r="I39" s="120"/>
      <c r="J39" s="121"/>
      <c r="K39" s="120"/>
      <c r="L39" s="117"/>
      <c r="M39" s="114"/>
    </row>
    <row r="40" spans="1:13" ht="13.5" customHeight="1">
      <c r="A40" s="126"/>
      <c r="B40" s="93" t="s">
        <v>44</v>
      </c>
      <c r="C40" s="103"/>
      <c r="D40" s="140"/>
      <c r="E40" s="140"/>
      <c r="F40" s="140"/>
      <c r="G40" s="18"/>
      <c r="H40" s="18"/>
      <c r="I40" s="18"/>
      <c r="J40" s="28"/>
      <c r="K40" s="18"/>
      <c r="L40" s="18"/>
      <c r="M40" s="26"/>
    </row>
    <row r="41" spans="1:13" ht="16.5" customHeight="1">
      <c r="A41" s="126"/>
      <c r="B41" s="174" t="s">
        <v>120</v>
      </c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26"/>
    </row>
    <row r="42" spans="1:13" ht="15" customHeight="1">
      <c r="A42" s="126"/>
      <c r="B42" s="93" t="s">
        <v>123</v>
      </c>
      <c r="C42" s="103"/>
      <c r="D42" s="140"/>
      <c r="E42" s="140"/>
      <c r="F42" s="140"/>
      <c r="G42" s="18"/>
      <c r="H42" s="18"/>
      <c r="I42" s="18"/>
      <c r="J42" s="18"/>
      <c r="K42" s="18"/>
      <c r="L42" s="18"/>
      <c r="M42" s="26"/>
    </row>
    <row r="43" spans="1:13" ht="15" customHeight="1">
      <c r="A43" s="126"/>
      <c r="B43" s="93" t="s">
        <v>31</v>
      </c>
      <c r="C43" s="103"/>
      <c r="D43" s="140"/>
      <c r="E43" s="140"/>
      <c r="F43" s="140"/>
      <c r="G43" s="18"/>
      <c r="H43" s="18"/>
      <c r="I43" s="18"/>
      <c r="J43" s="18"/>
      <c r="K43" s="18"/>
      <c r="L43" s="18"/>
      <c r="M43" s="26"/>
    </row>
    <row r="44" spans="1:13" ht="15" customHeight="1">
      <c r="A44" s="126"/>
      <c r="B44" s="93" t="s">
        <v>122</v>
      </c>
      <c r="C44" s="103"/>
      <c r="D44" s="140"/>
      <c r="E44" s="140"/>
      <c r="F44" s="140"/>
      <c r="G44" s="18"/>
      <c r="H44" s="18"/>
      <c r="I44" s="18"/>
      <c r="J44" s="18"/>
      <c r="K44" s="18"/>
      <c r="L44" s="18"/>
      <c r="M44" s="26"/>
    </row>
    <row r="45" spans="1:13" ht="15" customHeight="1">
      <c r="A45" s="126"/>
      <c r="B45" s="23" t="s">
        <v>121</v>
      </c>
      <c r="C45" s="18"/>
      <c r="D45" s="141"/>
      <c r="E45" s="140"/>
      <c r="F45" s="140"/>
      <c r="G45" s="18"/>
      <c r="H45" s="18"/>
      <c r="I45" s="18"/>
      <c r="J45" s="18"/>
      <c r="K45" s="18"/>
      <c r="L45" s="18"/>
      <c r="M45" s="26"/>
    </row>
    <row r="46" spans="1:13" ht="9" customHeight="1" thickBot="1">
      <c r="A46" s="126"/>
      <c r="B46" s="23"/>
      <c r="C46" s="18"/>
      <c r="D46" s="141"/>
      <c r="E46" s="140"/>
      <c r="F46" s="140"/>
      <c r="G46" s="18"/>
      <c r="H46" s="18"/>
      <c r="I46" s="18"/>
      <c r="J46" s="18"/>
      <c r="K46" s="18"/>
      <c r="L46" s="18"/>
      <c r="M46" s="26"/>
    </row>
    <row r="47" spans="1:13" ht="16.5" customHeight="1" thickBot="1">
      <c r="A47" s="27"/>
      <c r="B47" s="108" t="s">
        <v>114</v>
      </c>
      <c r="C47" s="106"/>
      <c r="D47" s="142"/>
      <c r="E47" s="142"/>
      <c r="F47" s="143"/>
      <c r="G47" s="106"/>
      <c r="H47" s="106"/>
      <c r="I47" s="106"/>
      <c r="J47" s="106"/>
      <c r="K47" s="106"/>
      <c r="L47" s="106"/>
      <c r="M47" s="107"/>
    </row>
    <row r="48" spans="1:13" s="118" customFormat="1" ht="28.5" customHeight="1">
      <c r="A48" s="27"/>
      <c r="B48" s="122"/>
      <c r="C48" s="19"/>
      <c r="D48" s="144"/>
      <c r="E48" s="144"/>
      <c r="F48" s="145"/>
      <c r="G48" s="19"/>
      <c r="H48" s="19"/>
      <c r="I48" s="19"/>
      <c r="J48" s="19"/>
      <c r="K48" s="19"/>
      <c r="L48" s="19"/>
      <c r="M48" s="19"/>
    </row>
    <row r="49" spans="2:13" ht="21.75" customHeight="1">
      <c r="B49" s="175" t="s">
        <v>116</v>
      </c>
      <c r="C49" s="175"/>
      <c r="D49" s="146"/>
      <c r="E49" s="146"/>
      <c r="F49" s="146"/>
      <c r="G49" s="103"/>
      <c r="H49" s="27" t="s">
        <v>117</v>
      </c>
      <c r="I49" s="111"/>
      <c r="J49" s="111"/>
      <c r="K49" s="123" t="s">
        <v>2</v>
      </c>
      <c r="L49" s="176" t="s">
        <v>2</v>
      </c>
      <c r="M49" s="176"/>
    </row>
    <row r="50" spans="2:13" ht="10.5" customHeight="1">
      <c r="B50" s="124"/>
      <c r="C50" s="124"/>
      <c r="D50" s="146"/>
      <c r="E50" s="146"/>
      <c r="F50" s="146"/>
      <c r="G50" s="103"/>
      <c r="H50" s="27"/>
      <c r="I50" s="123"/>
      <c r="J50" s="123"/>
      <c r="K50" s="123"/>
      <c r="L50" s="123"/>
      <c r="M50" s="123"/>
    </row>
    <row r="51" spans="2:13" ht="21" customHeight="1">
      <c r="B51" s="124" t="s">
        <v>11</v>
      </c>
      <c r="C51" s="104"/>
      <c r="D51" s="147"/>
      <c r="E51" s="147"/>
      <c r="F51" s="147"/>
      <c r="G51" s="124" t="s">
        <v>11</v>
      </c>
      <c r="H51" s="124"/>
      <c r="I51" s="104"/>
      <c r="J51" s="124" t="s">
        <v>11</v>
      </c>
      <c r="K51" s="27"/>
      <c r="L51" s="177" t="s">
        <v>41</v>
      </c>
      <c r="M51" s="177"/>
    </row>
    <row r="52" spans="2:13" ht="19.5" customHeight="1">
      <c r="B52" s="123" t="s">
        <v>12</v>
      </c>
      <c r="C52" s="105"/>
      <c r="D52" s="148"/>
      <c r="E52" s="148"/>
      <c r="F52" s="148"/>
      <c r="G52" s="123" t="s">
        <v>12</v>
      </c>
      <c r="H52" s="123"/>
      <c r="I52" s="103"/>
      <c r="J52" s="123" t="s">
        <v>12</v>
      </c>
      <c r="K52" s="27"/>
      <c r="L52" s="176" t="s">
        <v>42</v>
      </c>
      <c r="M52" s="176"/>
    </row>
    <row r="53" spans="2:13" ht="21" customHeight="1">
      <c r="B53" s="178" t="s">
        <v>36</v>
      </c>
      <c r="C53" s="178"/>
      <c r="D53" s="146"/>
      <c r="E53" s="146"/>
      <c r="F53" s="146"/>
      <c r="G53" s="178" t="s">
        <v>118</v>
      </c>
      <c r="H53" s="178"/>
      <c r="I53" s="178"/>
      <c r="J53" s="178" t="s">
        <v>7</v>
      </c>
      <c r="K53" s="178"/>
      <c r="L53" s="176" t="s">
        <v>37</v>
      </c>
      <c r="M53" s="176"/>
    </row>
    <row r="54" spans="2:13" ht="18" customHeight="1">
      <c r="B54" s="125"/>
      <c r="C54" s="125"/>
      <c r="D54" s="149"/>
      <c r="E54" s="149"/>
      <c r="F54" s="149"/>
      <c r="G54" s="18"/>
      <c r="I54" s="125"/>
      <c r="J54" s="125"/>
      <c r="K54" s="125"/>
      <c r="L54" s="173" t="s">
        <v>119</v>
      </c>
      <c r="M54" s="173"/>
    </row>
    <row r="55" spans="2:13" ht="15.75">
      <c r="B55" s="18"/>
      <c r="C55" s="18"/>
      <c r="D55" s="140"/>
      <c r="E55" s="140"/>
      <c r="F55" s="140"/>
      <c r="G55" s="18"/>
      <c r="H55" s="18"/>
      <c r="J55" s="30"/>
      <c r="K55" s="30"/>
    </row>
    <row r="56" spans="2:13" ht="15.75">
      <c r="B56" s="18"/>
      <c r="C56" s="18"/>
      <c r="D56" s="140"/>
      <c r="E56" s="140"/>
      <c r="F56" s="140"/>
      <c r="G56" s="18"/>
      <c r="H56" s="18"/>
      <c r="I56" s="32"/>
      <c r="J56" s="32"/>
      <c r="K56" s="32"/>
      <c r="L56" s="32"/>
      <c r="M56" s="38"/>
    </row>
    <row r="57" spans="2:13" ht="15">
      <c r="B57" s="18"/>
      <c r="C57" s="18"/>
      <c r="D57" s="140"/>
      <c r="E57" s="140"/>
      <c r="F57" s="140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40"/>
      <c r="E58" s="140"/>
      <c r="F58" s="140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40"/>
      <c r="E59" s="140"/>
      <c r="F59" s="140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40"/>
      <c r="E60" s="140"/>
      <c r="F60" s="140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40"/>
      <c r="E61" s="140"/>
      <c r="F61" s="140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40"/>
      <c r="E62" s="140"/>
      <c r="F62" s="140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40"/>
      <c r="E63" s="140"/>
      <c r="F63" s="140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40"/>
      <c r="E64" s="140"/>
      <c r="F64" s="140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40"/>
      <c r="E65" s="140"/>
      <c r="F65" s="140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40"/>
      <c r="E66" s="140"/>
      <c r="F66" s="140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40"/>
      <c r="E67" s="140"/>
      <c r="F67" s="140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40"/>
      <c r="E68" s="140"/>
      <c r="F68" s="140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40"/>
      <c r="E69" s="140"/>
      <c r="F69" s="140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40"/>
      <c r="E70" s="140"/>
      <c r="F70" s="140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40"/>
      <c r="E71" s="140"/>
      <c r="F71" s="140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40"/>
      <c r="E72" s="140"/>
      <c r="F72" s="140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40"/>
      <c r="E73" s="140"/>
      <c r="F73" s="140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40"/>
      <c r="E74" s="140"/>
      <c r="F74" s="140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40"/>
      <c r="E75" s="140"/>
      <c r="F75" s="140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40"/>
      <c r="E76" s="140"/>
      <c r="F76" s="140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40"/>
      <c r="E77" s="140"/>
      <c r="F77" s="140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40"/>
      <c r="E78" s="140"/>
      <c r="F78" s="140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40"/>
      <c r="E79" s="140"/>
      <c r="F79" s="140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40"/>
      <c r="E80" s="140"/>
      <c r="F80" s="140"/>
      <c r="G80" s="18"/>
      <c r="H80" s="18"/>
      <c r="I80" s="18"/>
      <c r="J80" s="18"/>
      <c r="K80" s="18"/>
      <c r="L80" s="18"/>
      <c r="M80" s="26"/>
    </row>
    <row r="81" spans="2:13" ht="15">
      <c r="B81" s="18"/>
      <c r="C81" s="18"/>
      <c r="D81" s="140"/>
      <c r="E81" s="140"/>
      <c r="F81" s="140"/>
      <c r="G81" s="18"/>
      <c r="H81" s="18"/>
      <c r="I81" s="18"/>
      <c r="J81" s="18"/>
      <c r="K81" s="18"/>
      <c r="L81" s="18"/>
      <c r="M81" s="26"/>
    </row>
    <row r="82" spans="2:13" ht="15">
      <c r="B82" s="18"/>
      <c r="C82" s="18"/>
      <c r="D82" s="140"/>
      <c r="E82" s="140"/>
      <c r="F82" s="140"/>
      <c r="G82" s="18"/>
      <c r="H82" s="18"/>
      <c r="I82" s="18"/>
      <c r="J82" s="18"/>
      <c r="K82" s="18"/>
      <c r="L82" s="18"/>
      <c r="M82" s="26"/>
    </row>
    <row r="83" spans="2:13" ht="15">
      <c r="B83" s="18"/>
      <c r="C83" s="18"/>
      <c r="D83" s="140"/>
      <c r="E83" s="140"/>
      <c r="F83" s="140"/>
      <c r="G83" s="18"/>
      <c r="H83" s="18"/>
      <c r="I83" s="18"/>
      <c r="J83" s="18"/>
      <c r="K83" s="18"/>
      <c r="L83" s="18"/>
      <c r="M83" s="26"/>
    </row>
    <row r="84" spans="2:13" s="16" customFormat="1" ht="15">
      <c r="D84" s="150"/>
      <c r="E84" s="150"/>
      <c r="F84" s="150"/>
      <c r="M84" s="36"/>
    </row>
    <row r="85" spans="2:13" s="16" customFormat="1" ht="15">
      <c r="D85" s="150"/>
      <c r="E85" s="150"/>
      <c r="F85" s="150"/>
      <c r="M85" s="36"/>
    </row>
    <row r="86" spans="2:13" s="16" customFormat="1" ht="15">
      <c r="D86" s="150"/>
      <c r="E86" s="150"/>
      <c r="F86" s="150"/>
      <c r="M86" s="36"/>
    </row>
    <row r="87" spans="2:13" s="16" customFormat="1" ht="15">
      <c r="D87" s="150"/>
      <c r="E87" s="150"/>
      <c r="F87" s="150"/>
      <c r="M87" s="36"/>
    </row>
    <row r="88" spans="2:13" s="16" customFormat="1" ht="15">
      <c r="D88" s="150"/>
      <c r="E88" s="150"/>
      <c r="F88" s="150"/>
      <c r="M88" s="36"/>
    </row>
    <row r="89" spans="2:13" s="16" customFormat="1" ht="15">
      <c r="D89" s="150"/>
      <c r="E89" s="150"/>
      <c r="F89" s="150"/>
      <c r="M89" s="36"/>
    </row>
  </sheetData>
  <autoFilter ref="B16:M38"/>
  <mergeCells count="17">
    <mergeCell ref="L54:M54"/>
    <mergeCell ref="B41:L41"/>
    <mergeCell ref="B49:C49"/>
    <mergeCell ref="L49:M49"/>
    <mergeCell ref="L51:M51"/>
    <mergeCell ref="L52:M52"/>
    <mergeCell ref="B53:C53"/>
    <mergeCell ref="G53:I53"/>
    <mergeCell ref="J53:K53"/>
    <mergeCell ref="L53:M53"/>
    <mergeCell ref="C37:I37"/>
    <mergeCell ref="C38:I38"/>
    <mergeCell ref="B1:M3"/>
    <mergeCell ref="L8:M8"/>
    <mergeCell ref="L9:M9"/>
    <mergeCell ref="C35:I35"/>
    <mergeCell ref="C36:I36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9" t="s">
        <v>33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</row>
    <row r="2" spans="2:20" ht="15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</row>
    <row r="3" spans="2:20" ht="15"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2" t="s">
        <v>107</v>
      </c>
      <c r="D41" s="183"/>
      <c r="E41" s="183"/>
      <c r="F41" s="183"/>
      <c r="G41" s="183"/>
      <c r="H41" s="183"/>
      <c r="I41" s="184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2" t="s">
        <v>108</v>
      </c>
      <c r="D42" s="183"/>
      <c r="E42" s="183"/>
      <c r="F42" s="183"/>
      <c r="G42" s="183"/>
      <c r="H42" s="183"/>
      <c r="I42" s="184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2" t="s">
        <v>109</v>
      </c>
      <c r="D43" s="183"/>
      <c r="E43" s="183"/>
      <c r="F43" s="183"/>
      <c r="G43" s="183"/>
      <c r="H43" s="183"/>
      <c r="I43" s="184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2" t="s">
        <v>110</v>
      </c>
      <c r="D44" s="183"/>
      <c r="E44" s="183"/>
      <c r="F44" s="183"/>
      <c r="G44" s="183"/>
      <c r="H44" s="183"/>
      <c r="I44" s="184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9" t="s">
        <v>32</v>
      </c>
      <c r="D45" s="179"/>
      <c r="E45" s="179"/>
      <c r="F45" s="179"/>
      <c r="G45" s="179"/>
      <c r="H45" s="179"/>
      <c r="I45" s="179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80" t="s">
        <v>23</v>
      </c>
      <c r="C56" s="180"/>
      <c r="D56" s="76"/>
      <c r="E56" s="76"/>
      <c r="F56" s="76"/>
      <c r="G56" s="18"/>
      <c r="I56" s="181" t="s">
        <v>2</v>
      </c>
      <c r="J56" s="181"/>
      <c r="K56" s="77"/>
      <c r="L56" s="77"/>
      <c r="M56" s="181" t="s">
        <v>2</v>
      </c>
      <c r="N56" s="181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5" t="s">
        <v>41</v>
      </c>
      <c r="N61" s="185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1" t="s">
        <v>42</v>
      </c>
      <c r="N62" s="181"/>
    </row>
    <row r="63" spans="1:19" ht="15">
      <c r="B63" s="180" t="s">
        <v>36</v>
      </c>
      <c r="C63" s="180"/>
      <c r="D63" s="76"/>
      <c r="E63" s="76"/>
      <c r="F63" s="76"/>
      <c r="G63" s="18"/>
      <c r="I63" s="180" t="s">
        <v>7</v>
      </c>
      <c r="J63" s="180"/>
      <c r="K63" s="76"/>
      <c r="L63" s="76"/>
      <c r="M63" s="181" t="s">
        <v>37</v>
      </c>
      <c r="N63" s="181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3" t="s">
        <v>38</v>
      </c>
      <c r="N64" s="173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2023-10-10T02:33:56Z</cp:lastPrinted>
  <dcterms:created xsi:type="dcterms:W3CDTF">2016-07-26T09:24:26Z</dcterms:created>
  <dcterms:modified xsi:type="dcterms:W3CDTF">2023-12-01T09:18:24Z</dcterms:modified>
</cp:coreProperties>
</file>