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04 For SDG Customer MM interplast ( Border)\New folder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3" i="1" l="1"/>
  <c r="M18" i="1" l="1"/>
  <c r="M17" i="1"/>
  <c r="M15" i="1" l="1"/>
  <c r="M16" i="1" l="1"/>
  <c r="M19" i="1" s="1"/>
  <c r="M21" i="1" l="1"/>
</calcChain>
</file>

<file path=xl/sharedStrings.xml><?xml version="1.0" encoding="utf-8"?>
<sst xmlns="http://schemas.openxmlformats.org/spreadsheetml/2006/main" count="89" uniqueCount="64">
  <si>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</si>
  <si>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</si>
  <si>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</si>
  <si>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</si>
  <si>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</si>
  <si>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</si>
  <si>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</si>
  <si>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</si>
  <si>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</si>
  <si>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</si>
  <si>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</si>
  <si>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</si>
  <si>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</si>
  <si>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</si>
  <si>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</si>
  <si>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</si>
  <si>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</si>
  <si>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</si>
  <si>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</si>
  <si>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</si>
  <si>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</si>
  <si>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</si>
  <si>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</si>
  <si>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</si>
  <si>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</si>
  <si>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</si>
  <si>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</si>
  <si>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</si>
  <si>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</si>
  <si>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</si>
  <si>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</si>
  <si>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</si>
  <si>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</si>
  <si>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</si>
  <si>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</si>
  <si>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</si>
  <si>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</si>
  <si>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</si>
  <si>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</si>
  <si>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</si>
  <si>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</si>
  <si>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</si>
  <si>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</si>
  <si>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</si>
  <si>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</si>
  <si>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</si>
  <si>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</si>
  <si>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</si>
  <si>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</si>
  <si>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USD</t>
  </si>
  <si>
    <t>TENNANT CLEANING SYSTEM &amp; EQUIPMENT (SHANGHAI) CO.,LTD</t>
  </si>
  <si>
    <t>'+86.21.67008151</t>
  </si>
  <si>
    <t>Chris.Si@tennantco.com</t>
  </si>
  <si>
    <t xml:space="preserve">BUILDING 1, 3777 CAOYING ROAD, BAIHETOWN, </t>
  </si>
  <si>
    <t>QINGPU DISTRICT SHANGHAI, CHINA 201712.</t>
  </si>
  <si>
    <t>Ms.CHRIS</t>
  </si>
  <si>
    <t>BORDER</t>
  </si>
  <si>
    <t>78-PR-24070004</t>
  </si>
  <si>
    <t>78-PRT-PO-24070004</t>
  </si>
  <si>
    <t>Relay</t>
  </si>
  <si>
    <t>Valve , Water,Solenoid,24vdc,Bm10/Bm10</t>
  </si>
  <si>
    <t>Fan, Vacuum, 5.7d, 024vdc, 2 Stage</t>
  </si>
  <si>
    <t>Relay,24vdc,150a</t>
  </si>
  <si>
    <t>Customer MM interplast Co.,Ltd .Machine Model- T300ES,Sr no-30071414.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</si>
</sst>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theme="1"/>
      <name val="Cambria"/>
      <family val="1"/>
      <scheme val="major"/>
    </font>
    <font>
      <sz val="10"/>
      <name val="Arial"/>
      <family val="2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5" fillId="0" borderId="0"/>
  </cellStyleXfs>
  <cellXfs count="78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1" xfId="0" applyNumberFormat="1" applyFont="1" applyBorder="1" applyAlignment="1" applyProtection="1">
      <alignment horizontal="center" vertical="center" wrapText="1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2" fontId="2" fillId="0" borderId="0" xfId="0" applyNumberFormat="1" applyFont="1" applyAlignment="1" applyProtection="1">
      <alignment horizontal="left" vertical="center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43" fontId="1" fillId="0" borderId="0" xfId="1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6" fillId="2" borderId="1" xfId="3" applyFont="1" applyFill="1" applyBorder="1" applyAlignment="1" applyProtection="1">
      <alignment horizontal="center" vertical="center" wrapText="1"/>
      <protection locked="0"/>
    </xf>
    <xf numFmtId="2" fontId="14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3" fillId="0" borderId="0" xfId="2" quotePrefix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4">
    <cellStyle name="Comma" xfId="1" builtinId="3"/>
    <cellStyle name="Hyperlink" xfId="2" builtinId="8"/>
    <cellStyle name="Normal" xfId="0" builtinId="0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4</xdr:row>
      <xdr:rowOff>114300</xdr:rowOff>
    </xdr:from>
    <xdr:to>
      <xdr:col>12</xdr:col>
      <xdr:colOff>466725</xdr:colOff>
      <xdr:row>30</xdr:row>
      <xdr:rowOff>139700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876300"/>
          <a:ext cx="7467600" cy="497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ris.Si@tennantc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5"/>
  <sheetViews>
    <sheetView showGridLines="0" tabSelected="1" topLeftCell="A13" zoomScaleNormal="100" workbookViewId="0">
      <selection activeCell="N20" sqref="N2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27.28515625" style="1" customWidth="1"/>
    <col min="15" max="15" width="1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5" t="s">
        <v>44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22" ht="20.25" customHeight="1" x14ac:dyDescent="0.2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1:22" ht="38.25" customHeight="1" x14ac:dyDescent="0.2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22" ht="15" x14ac:dyDescent="0.25">
      <c r="E4" s="2"/>
      <c r="F4" s="3"/>
      <c r="G4" s="4"/>
    </row>
    <row r="5" spans="1:22" ht="21" customHeight="1" x14ac:dyDescent="0.2">
      <c r="A5" s="67" t="s">
        <v>10</v>
      </c>
      <c r="B5" s="67"/>
      <c r="C5" s="5" t="s">
        <v>2</v>
      </c>
      <c r="D5" s="6" t="s">
        <v>58</v>
      </c>
      <c r="E5" s="6"/>
      <c r="F5" s="7"/>
      <c r="G5" s="6"/>
      <c r="H5" s="6"/>
      <c r="I5" s="67" t="s">
        <v>3</v>
      </c>
      <c r="J5" s="67"/>
      <c r="K5" s="5" t="s">
        <v>2</v>
      </c>
      <c r="L5" s="20" t="s">
        <v>50</v>
      </c>
      <c r="M5" s="20"/>
      <c r="N5" s="20"/>
      <c r="O5" s="38"/>
      <c r="P5" s="20"/>
    </row>
    <row r="6" spans="1:22" ht="21" customHeight="1" x14ac:dyDescent="0.2">
      <c r="A6" s="67" t="s">
        <v>11</v>
      </c>
      <c r="B6" s="67"/>
      <c r="C6" s="5" t="s">
        <v>2</v>
      </c>
      <c r="D6" s="37">
        <v>45476</v>
      </c>
      <c r="E6" s="6"/>
      <c r="F6" s="7"/>
      <c r="G6" s="6"/>
      <c r="H6" s="6"/>
      <c r="I6" s="67" t="s">
        <v>4</v>
      </c>
      <c r="J6" s="67"/>
      <c r="K6" s="5" t="s">
        <v>2</v>
      </c>
      <c r="L6" s="20" t="s">
        <v>55</v>
      </c>
      <c r="M6" s="20"/>
      <c r="N6" s="20"/>
      <c r="O6" s="45"/>
      <c r="P6" s="20"/>
    </row>
    <row r="7" spans="1:22" ht="21" customHeight="1" x14ac:dyDescent="0.2">
      <c r="A7" s="67" t="s">
        <v>12</v>
      </c>
      <c r="B7" s="67"/>
      <c r="C7" s="5" t="s">
        <v>2</v>
      </c>
      <c r="D7" s="55" t="s">
        <v>57</v>
      </c>
      <c r="E7" s="6"/>
      <c r="F7" s="7"/>
      <c r="G7" s="6"/>
      <c r="H7" s="6"/>
      <c r="I7" s="67" t="s">
        <v>5</v>
      </c>
      <c r="J7" s="67"/>
      <c r="K7" s="5" t="s">
        <v>2</v>
      </c>
      <c r="L7" s="46" t="s">
        <v>51</v>
      </c>
      <c r="M7" s="46"/>
      <c r="N7" s="31"/>
      <c r="O7" s="47"/>
      <c r="P7" s="48"/>
    </row>
    <row r="8" spans="1:22" ht="21" customHeight="1" x14ac:dyDescent="0.25">
      <c r="A8" s="67" t="s">
        <v>13</v>
      </c>
      <c r="B8" s="67"/>
      <c r="C8" s="5" t="s">
        <v>2</v>
      </c>
      <c r="D8" s="54" t="s">
        <v>48</v>
      </c>
      <c r="E8" s="6"/>
      <c r="F8" s="7"/>
      <c r="G8" s="6"/>
      <c r="H8" s="6"/>
      <c r="I8" s="67" t="s">
        <v>6</v>
      </c>
      <c r="J8" s="67"/>
      <c r="K8" s="5" t="s">
        <v>2</v>
      </c>
      <c r="L8" s="20"/>
      <c r="M8" s="46"/>
      <c r="N8" s="31"/>
      <c r="O8" s="47"/>
      <c r="P8" s="48"/>
    </row>
    <row r="9" spans="1:22" ht="21" customHeight="1" x14ac:dyDescent="0.25">
      <c r="A9" s="67" t="s">
        <v>14</v>
      </c>
      <c r="B9" s="67"/>
      <c r="C9" s="5" t="s">
        <v>2</v>
      </c>
      <c r="D9" s="54" t="s">
        <v>49</v>
      </c>
      <c r="E9" s="6"/>
      <c r="F9" s="6"/>
      <c r="G9" s="6"/>
      <c r="H9" s="6"/>
      <c r="I9" s="67" t="s">
        <v>7</v>
      </c>
      <c r="J9" s="67"/>
      <c r="K9" s="5" t="s">
        <v>2</v>
      </c>
      <c r="L9" s="68" t="s">
        <v>52</v>
      </c>
      <c r="M9" s="69"/>
      <c r="N9" s="69"/>
      <c r="O9" s="69"/>
      <c r="P9" s="69"/>
    </row>
    <row r="10" spans="1:22" ht="21" customHeight="1" x14ac:dyDescent="0.25">
      <c r="A10" s="67" t="s">
        <v>15</v>
      </c>
      <c r="B10" s="67"/>
      <c r="C10" s="5" t="s">
        <v>2</v>
      </c>
      <c r="D10" s="54" t="s">
        <v>56</v>
      </c>
      <c r="E10" s="6"/>
      <c r="F10" s="6"/>
      <c r="G10" s="6"/>
      <c r="H10" s="6"/>
      <c r="I10" s="67" t="s">
        <v>8</v>
      </c>
      <c r="J10" s="67"/>
      <c r="K10" s="5" t="s">
        <v>2</v>
      </c>
      <c r="L10" s="20" t="s">
        <v>53</v>
      </c>
      <c r="M10" s="20"/>
      <c r="N10" s="49"/>
      <c r="O10" s="50"/>
      <c r="P10" s="20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0" t="s">
        <v>54</v>
      </c>
      <c r="M11" s="20"/>
      <c r="N11" s="20"/>
      <c r="O11" s="48"/>
      <c r="P11" s="20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70" t="s">
        <v>17</v>
      </c>
      <c r="D14" s="70"/>
      <c r="E14" s="70"/>
      <c r="F14" s="32" t="s">
        <v>0</v>
      </c>
      <c r="G14" s="32" t="s">
        <v>18</v>
      </c>
      <c r="H14" s="32" t="s">
        <v>22</v>
      </c>
      <c r="I14" s="70" t="s">
        <v>19</v>
      </c>
      <c r="J14" s="7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9">
        <v>1012216</v>
      </c>
      <c r="C15" s="71" t="s">
        <v>59</v>
      </c>
      <c r="D15" s="72"/>
      <c r="E15" s="73"/>
      <c r="F15" s="36" t="s">
        <v>46</v>
      </c>
      <c r="G15" s="56">
        <v>0.05</v>
      </c>
      <c r="H15" s="57">
        <v>2</v>
      </c>
      <c r="I15" s="74">
        <v>9.17</v>
      </c>
      <c r="J15" s="74"/>
      <c r="K15" s="40"/>
      <c r="L15" s="41"/>
      <c r="M15" s="44">
        <f>H15*(I15-K15)</f>
        <v>18.34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42.75" customHeight="1" x14ac:dyDescent="0.25">
      <c r="A16" s="39">
        <v>2</v>
      </c>
      <c r="B16" s="39">
        <v>1213803</v>
      </c>
      <c r="C16" s="71" t="s">
        <v>60</v>
      </c>
      <c r="D16" s="72"/>
      <c r="E16" s="73"/>
      <c r="F16" s="39" t="s">
        <v>46</v>
      </c>
      <c r="G16" s="56">
        <v>0.23</v>
      </c>
      <c r="H16" s="57">
        <v>2</v>
      </c>
      <c r="I16" s="74">
        <v>82.36</v>
      </c>
      <c r="J16" s="74"/>
      <c r="K16" s="40"/>
      <c r="L16" s="41"/>
      <c r="M16" s="52">
        <f>H16*(I16-K16)</f>
        <v>164.72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42.75" customHeight="1" x14ac:dyDescent="0.25">
      <c r="A17" s="39">
        <v>3</v>
      </c>
      <c r="B17" s="39">
        <v>1219312</v>
      </c>
      <c r="C17" s="71" t="s">
        <v>61</v>
      </c>
      <c r="D17" s="72"/>
      <c r="E17" s="73"/>
      <c r="F17" s="39" t="s">
        <v>46</v>
      </c>
      <c r="G17" s="56">
        <v>2.35</v>
      </c>
      <c r="H17" s="57">
        <v>1</v>
      </c>
      <c r="I17" s="74">
        <v>208.22</v>
      </c>
      <c r="J17" s="74"/>
      <c r="K17" s="40"/>
      <c r="L17" s="41"/>
      <c r="M17" s="53">
        <f>H17*(I17-K17)</f>
        <v>208.22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42.75" customHeight="1" x14ac:dyDescent="0.25">
      <c r="A18" s="39">
        <v>4</v>
      </c>
      <c r="B18" s="39">
        <v>1066409</v>
      </c>
      <c r="C18" s="71" t="s">
        <v>62</v>
      </c>
      <c r="D18" s="72"/>
      <c r="E18" s="73"/>
      <c r="F18" s="39" t="s">
        <v>46</v>
      </c>
      <c r="G18" s="58">
        <v>0.34</v>
      </c>
      <c r="H18" s="57">
        <v>1</v>
      </c>
      <c r="I18" s="74">
        <v>24.65</v>
      </c>
      <c r="J18" s="74"/>
      <c r="K18" s="40"/>
      <c r="L18" s="41"/>
      <c r="M18" s="53">
        <f>H18*(I18-K18)</f>
        <v>24.65</v>
      </c>
      <c r="N18" s="13"/>
      <c r="O18" s="14"/>
      <c r="P18" s="13"/>
      <c r="Q18" s="13"/>
      <c r="R18" s="13"/>
      <c r="S18" s="13"/>
      <c r="T18" s="13"/>
      <c r="U18" s="13"/>
      <c r="V18" s="13"/>
    </row>
    <row r="19" spans="1:22" s="17" customFormat="1" ht="24" customHeight="1" x14ac:dyDescent="0.25">
      <c r="K19" s="62" t="s">
        <v>34</v>
      </c>
      <c r="L19" s="62"/>
      <c r="M19" s="42">
        <f>M15+M16+M17+M18</f>
        <v>415.92999999999995</v>
      </c>
      <c r="N19" s="43"/>
      <c r="P19" s="18"/>
    </row>
    <row r="20" spans="1:22" s="12" customFormat="1" ht="24" customHeight="1" x14ac:dyDescent="0.2">
      <c r="B20" s="17"/>
      <c r="C20" s="17"/>
      <c r="D20" s="19"/>
      <c r="J20" s="17"/>
      <c r="K20" s="63" t="s">
        <v>33</v>
      </c>
      <c r="L20" s="63"/>
      <c r="M20" s="15">
        <v>0</v>
      </c>
    </row>
    <row r="21" spans="1:22" s="12" customFormat="1" ht="24" customHeight="1" x14ac:dyDescent="0.2">
      <c r="B21" s="17"/>
      <c r="C21" s="17"/>
      <c r="D21" s="17"/>
      <c r="J21" s="21"/>
      <c r="K21" s="64" t="s">
        <v>28</v>
      </c>
      <c r="L21" s="64"/>
      <c r="M21" s="42">
        <f>M19</f>
        <v>415.92999999999995</v>
      </c>
      <c r="O21" s="22"/>
    </row>
    <row r="22" spans="1:22" s="12" customFormat="1" ht="23.25" customHeight="1" x14ac:dyDescent="0.2">
      <c r="B22" s="34" t="s">
        <v>24</v>
      </c>
      <c r="C22" s="23" t="s">
        <v>2</v>
      </c>
      <c r="D22" s="17" t="s">
        <v>47</v>
      </c>
      <c r="J22" s="17"/>
      <c r="K22" s="17"/>
      <c r="L22" s="18"/>
      <c r="M22" s="18"/>
      <c r="O22" s="24"/>
    </row>
    <row r="23" spans="1:22" s="12" customFormat="1" ht="23.25" customHeight="1" x14ac:dyDescent="0.2">
      <c r="B23" s="34" t="s">
        <v>25</v>
      </c>
      <c r="C23" s="23" t="s">
        <v>2</v>
      </c>
      <c r="D23" s="25">
        <f>D6+62</f>
        <v>45538</v>
      </c>
      <c r="J23" s="17"/>
      <c r="K23" s="17"/>
      <c r="L23" s="18"/>
      <c r="M23" s="18"/>
      <c r="O23" s="26"/>
    </row>
    <row r="24" spans="1:22" s="12" customFormat="1" ht="23.25" customHeight="1" x14ac:dyDescent="0.2">
      <c r="B24" s="34" t="s">
        <v>26</v>
      </c>
      <c r="C24" s="23" t="s">
        <v>2</v>
      </c>
      <c r="D24" s="27">
        <v>1</v>
      </c>
      <c r="J24" s="17"/>
      <c r="K24" s="17"/>
      <c r="L24" s="18"/>
      <c r="M24" s="18"/>
    </row>
    <row r="25" spans="1:22" s="12" customFormat="1" ht="23.25" customHeight="1" x14ac:dyDescent="0.2">
      <c r="B25" s="34" t="s">
        <v>27</v>
      </c>
      <c r="C25" s="23" t="s">
        <v>2</v>
      </c>
      <c r="D25" s="51" t="s">
        <v>63</v>
      </c>
    </row>
    <row r="26" spans="1:22" s="12" customFormat="1" ht="23.25" customHeight="1" x14ac:dyDescent="0.2">
      <c r="D26" s="17"/>
    </row>
    <row r="27" spans="1:22" x14ac:dyDescent="0.2">
      <c r="B27" s="28"/>
      <c r="C27" s="28"/>
      <c r="D27" s="28"/>
      <c r="E27" s="28"/>
      <c r="F27" s="28"/>
      <c r="G27" s="28"/>
      <c r="H27" s="28"/>
      <c r="I27" s="28"/>
      <c r="J27" s="28"/>
      <c r="K27" s="28"/>
      <c r="M27" s="28"/>
    </row>
    <row r="28" spans="1:22" s="2" customFormat="1" ht="24" customHeight="1" x14ac:dyDescent="0.25">
      <c r="A28" s="61" t="s">
        <v>29</v>
      </c>
      <c r="B28" s="61"/>
      <c r="C28" s="61"/>
      <c r="D28" s="61" t="s">
        <v>30</v>
      </c>
      <c r="E28" s="61"/>
      <c r="F28" s="61" t="s">
        <v>31</v>
      </c>
      <c r="G28" s="61"/>
      <c r="H28" s="61"/>
      <c r="I28" s="61" t="s">
        <v>32</v>
      </c>
      <c r="J28" s="61"/>
      <c r="K28" s="61"/>
      <c r="L28" s="61" t="s">
        <v>30</v>
      </c>
      <c r="M28" s="61"/>
    </row>
    <row r="29" spans="1:22" ht="15" customHeight="1" x14ac:dyDescent="0.2">
      <c r="B29" s="15"/>
      <c r="C29" s="15"/>
      <c r="D29" s="29"/>
      <c r="F29" s="17"/>
      <c r="H29" s="20"/>
      <c r="I29" s="20"/>
      <c r="J29" s="20"/>
      <c r="K29" s="20"/>
      <c r="L29" s="15"/>
      <c r="M29" s="15"/>
    </row>
    <row r="30" spans="1:22" ht="24" customHeight="1" x14ac:dyDescent="0.2">
      <c r="A30" s="65" t="s">
        <v>40</v>
      </c>
      <c r="B30" s="65"/>
      <c r="C30" s="66" t="s">
        <v>40</v>
      </c>
      <c r="D30" s="66"/>
      <c r="E30" s="30"/>
      <c r="F30" s="65" t="s">
        <v>40</v>
      </c>
      <c r="G30" s="65"/>
      <c r="H30" s="31"/>
      <c r="I30" s="31"/>
      <c r="J30" s="65" t="s">
        <v>40</v>
      </c>
      <c r="K30" s="65"/>
      <c r="L30" s="65" t="s">
        <v>41</v>
      </c>
      <c r="M30" s="65"/>
    </row>
    <row r="31" spans="1:22" ht="24" customHeight="1" x14ac:dyDescent="0.25">
      <c r="A31" s="65" t="s">
        <v>42</v>
      </c>
      <c r="B31" s="65"/>
      <c r="C31" s="66" t="s">
        <v>42</v>
      </c>
      <c r="D31" s="66"/>
      <c r="E31" s="2"/>
      <c r="F31" s="65" t="s">
        <v>42</v>
      </c>
      <c r="G31" s="65"/>
      <c r="H31" s="2"/>
      <c r="I31" s="2"/>
      <c r="J31" s="65" t="s">
        <v>42</v>
      </c>
      <c r="K31" s="65"/>
      <c r="L31" s="65" t="s">
        <v>43</v>
      </c>
      <c r="M31" s="65"/>
    </row>
    <row r="32" spans="1:22" ht="29.25" customHeight="1" x14ac:dyDescent="0.25">
      <c r="A32" s="60" t="s">
        <v>37</v>
      </c>
      <c r="B32" s="60"/>
      <c r="C32" s="35"/>
      <c r="D32" s="77" t="s">
        <v>45</v>
      </c>
      <c r="E32" s="77"/>
      <c r="F32" s="60" t="s">
        <v>35</v>
      </c>
      <c r="G32" s="60"/>
      <c r="H32" s="60"/>
      <c r="I32" s="60" t="s">
        <v>1</v>
      </c>
      <c r="J32" s="60"/>
      <c r="K32" s="60"/>
      <c r="L32" s="60" t="s">
        <v>36</v>
      </c>
      <c r="M32" s="60"/>
    </row>
    <row r="33" spans="1:13" ht="18" customHeight="1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60" t="s">
        <v>38</v>
      </c>
      <c r="M33" s="60"/>
    </row>
    <row r="35" spans="1:13" ht="15.75" x14ac:dyDescent="0.2">
      <c r="L35" s="76" t="s">
        <v>39</v>
      </c>
      <c r="M35" s="7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9">
    <mergeCell ref="C18:E18"/>
    <mergeCell ref="I18:J18"/>
    <mergeCell ref="L35:M35"/>
    <mergeCell ref="L30:M30"/>
    <mergeCell ref="L31:M31"/>
    <mergeCell ref="D32:E32"/>
    <mergeCell ref="F32:H32"/>
    <mergeCell ref="I32:K32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8:E28"/>
    <mergeCell ref="A28:C28"/>
    <mergeCell ref="F28:H28"/>
    <mergeCell ref="C14:E14"/>
    <mergeCell ref="C15:E15"/>
    <mergeCell ref="A9:B9"/>
    <mergeCell ref="A10:B10"/>
    <mergeCell ref="I10:J10"/>
    <mergeCell ref="I15:J15"/>
    <mergeCell ref="C16:E16"/>
    <mergeCell ref="I16:J16"/>
    <mergeCell ref="C17:E17"/>
    <mergeCell ref="I17:J17"/>
    <mergeCell ref="A32:B32"/>
    <mergeCell ref="L33:M33"/>
    <mergeCell ref="L32:M32"/>
    <mergeCell ref="L28:M28"/>
    <mergeCell ref="K19:L19"/>
    <mergeCell ref="K20:L20"/>
    <mergeCell ref="K21:L21"/>
    <mergeCell ref="I28:K28"/>
    <mergeCell ref="J30:K30"/>
    <mergeCell ref="J31:K31"/>
    <mergeCell ref="A30:B30"/>
    <mergeCell ref="A31:B31"/>
    <mergeCell ref="C30:D30"/>
    <mergeCell ref="C31:D31"/>
    <mergeCell ref="F30:G30"/>
    <mergeCell ref="F31:G31"/>
  </mergeCells>
  <hyperlinks>
    <hyperlink ref="L9" r:id="rId1"/>
  </hyperlinks>
  <pageMargins left="0.14000000000000001" right="0.13" top="0.46" bottom="0.5" header="0.3" footer="0.3"/>
  <pageSetup paperSize="9" scale="65" orientation="portrait" horizontalDpi="360" verticalDpi="36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H7" sqref="H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2024-07-04T08:21:43Z</cp:lastPrinted>
  <dcterms:created xsi:type="dcterms:W3CDTF">2020-08-05T08:48:56Z</dcterms:created>
  <dcterms:modified xsi:type="dcterms:W3CDTF">2024-07-04T08:44:40Z</dcterms:modified>
</cp:coreProperties>
</file>