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ventory\3-PO\BU PO\Customer PO\2024 ~ 2025\PO\37. CPO-WW-REM-2024-11-0037\"/>
    </mc:Choice>
  </mc:AlternateContent>
  <bookViews>
    <workbookView xWindow="0" yWindow="0" windowWidth="20490" windowHeight="7155"/>
  </bookViews>
  <sheets>
    <sheet name="Local PO (Update)" sheetId="1" r:id="rId1"/>
  </sheets>
  <definedNames>
    <definedName name="_xlnm._FilterDatabase" localSheetId="0" hidden="1">'Local PO (Update)'!$A$8:$Q$8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 l="1"/>
  <c r="J13" i="1" l="1"/>
  <c r="J9" i="1" l="1"/>
  <c r="N9" i="1"/>
  <c r="N10" i="1"/>
  <c r="N13" i="1" s="1"/>
</calcChain>
</file>

<file path=xl/sharedStrings.xml><?xml version="1.0" encoding="utf-8"?>
<sst xmlns="http://schemas.openxmlformats.org/spreadsheetml/2006/main" count="61" uniqueCount="54">
  <si>
    <t>02-BRM-PRT-FRM-022-00</t>
  </si>
  <si>
    <t>(OM/AGM/GM)</t>
  </si>
  <si>
    <t>(DH)</t>
  </si>
  <si>
    <t>(Inventory)</t>
  </si>
  <si>
    <t>Ko Maung Maung</t>
  </si>
  <si>
    <r>
      <t>Name</t>
    </r>
    <r>
      <rPr>
        <b/>
        <sz val="12"/>
        <color rgb="FF000000"/>
        <rFont val="Calibri Light"/>
        <family val="1"/>
        <scheme val="major"/>
      </rPr>
      <t xml:space="preserve"> :</t>
    </r>
  </si>
  <si>
    <t>Ei Sapal Lwin</t>
  </si>
  <si>
    <r>
      <t xml:space="preserve">Name </t>
    </r>
    <r>
      <rPr>
        <b/>
        <sz val="12"/>
        <color rgb="FF000000"/>
        <rFont val="Calibri Light"/>
        <family val="1"/>
        <scheme val="major"/>
      </rPr>
      <t>:</t>
    </r>
  </si>
  <si>
    <t>Lei Lei Htun</t>
  </si>
  <si>
    <t>:</t>
  </si>
  <si>
    <t xml:space="preserve">Name </t>
  </si>
  <si>
    <r>
      <t xml:space="preserve">Sign </t>
    </r>
    <r>
      <rPr>
        <b/>
        <sz val="12"/>
        <color rgb="FF000000"/>
        <rFont val="Calibri Light"/>
        <family val="1"/>
        <scheme val="major"/>
      </rPr>
      <t>:</t>
    </r>
    <r>
      <rPr>
        <sz val="12"/>
        <color rgb="FF000000"/>
        <rFont val="Calibri Light"/>
        <family val="1"/>
        <scheme val="major"/>
      </rPr>
      <t xml:space="preserve"> </t>
    </r>
  </si>
  <si>
    <r>
      <t xml:space="preserve">Sign    </t>
    </r>
    <r>
      <rPr>
        <b/>
        <sz val="12"/>
        <color rgb="FF000000"/>
        <rFont val="Calibri Light"/>
        <family val="1"/>
        <scheme val="major"/>
      </rPr>
      <t>:</t>
    </r>
  </si>
  <si>
    <t xml:space="preserve">Sign    </t>
  </si>
  <si>
    <t>Approved by</t>
  </si>
  <si>
    <t>Checked by</t>
  </si>
  <si>
    <t>Requested by</t>
  </si>
  <si>
    <t>Total Price</t>
  </si>
  <si>
    <t>CE1</t>
  </si>
  <si>
    <t>Total Amt</t>
  </si>
  <si>
    <t>S-P ($)/ pc</t>
  </si>
  <si>
    <t>Remark</t>
  </si>
  <si>
    <t>Stock Status</t>
  </si>
  <si>
    <t xml:space="preserve">Discount </t>
  </si>
  <si>
    <t>Unit Price</t>
  </si>
  <si>
    <t>Order Qty</t>
  </si>
  <si>
    <t>Repartment Part No</t>
  </si>
  <si>
    <t>Part Number</t>
  </si>
  <si>
    <t>Description</t>
  </si>
  <si>
    <t>Supplier Name</t>
  </si>
  <si>
    <t>No.</t>
  </si>
  <si>
    <t>Ref: JO Number/BR CPO No</t>
  </si>
  <si>
    <t xml:space="preserve">From        </t>
  </si>
  <si>
    <t xml:space="preserve">Customer Name    </t>
  </si>
  <si>
    <t>Reman</t>
  </si>
  <si>
    <t xml:space="preserve">To           </t>
  </si>
  <si>
    <t xml:space="preserve">MC Brand           </t>
  </si>
  <si>
    <t>PO Date</t>
  </si>
  <si>
    <t xml:space="preserve">MC Model             </t>
  </si>
  <si>
    <t>PO No.</t>
  </si>
  <si>
    <t xml:space="preserve">Purchase Order Form </t>
  </si>
  <si>
    <t>Transmission Respirator  Filter</t>
  </si>
  <si>
    <t>HML Br Stock</t>
  </si>
  <si>
    <t>Cancel</t>
  </si>
  <si>
    <t>Special Price</t>
  </si>
  <si>
    <t>: 200-2024090039 Additional</t>
  </si>
  <si>
    <t>: Reman</t>
  </si>
  <si>
    <t>: LG956L</t>
  </si>
  <si>
    <t>: 601207</t>
  </si>
  <si>
    <t>CE4</t>
  </si>
  <si>
    <t>Crank Sensor</t>
  </si>
  <si>
    <t>HO Stock</t>
  </si>
  <si>
    <t>4110001007001-CE4</t>
  </si>
  <si>
    <t>CPO-CE4-REM-2024-11-0038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</si>
</sst>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[$$-409]* #,##0.00_);_([$$-409]* \(#,##0.00\);_([$$-409]* &quot;-&quot;??_);_(@_)"/>
  </numFmts>
  <fonts count="26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Calibri Light"/>
      <family val="1"/>
      <scheme val="major"/>
    </font>
    <font>
      <sz val="12"/>
      <color rgb="FF000000"/>
      <name val="Calibri Light"/>
      <family val="1"/>
      <scheme val="major"/>
    </font>
    <font>
      <b/>
      <sz val="12"/>
      <color rgb="FF000000"/>
      <name val="Calibri Light"/>
      <family val="1"/>
      <scheme val="major"/>
    </font>
    <font>
      <b/>
      <sz val="12"/>
      <name val="Calibri Light"/>
      <family val="1"/>
      <scheme val="major"/>
    </font>
    <font>
      <sz val="12"/>
      <name val="Calibri Light"/>
      <family val="1"/>
      <scheme val="major"/>
    </font>
    <font>
      <b/>
      <sz val="13"/>
      <color rgb="FF000000"/>
      <name val="Calibri Light"/>
      <family val="1"/>
      <scheme val="major"/>
    </font>
    <font>
      <sz val="13"/>
      <color rgb="FF000000"/>
      <name val="Times New Roman"/>
      <family val="1"/>
    </font>
    <font>
      <sz val="14"/>
      <color rgb="FF000000"/>
      <name val="Calibri Light"/>
      <family val="1"/>
      <scheme val="major"/>
    </font>
    <font>
      <b/>
      <sz val="14"/>
      <color rgb="FF000000"/>
      <name val="Calibri Light"/>
      <family val="1"/>
      <scheme val="major"/>
    </font>
    <font>
      <b/>
      <sz val="14"/>
      <name val="Calibri Light"/>
      <family val="1"/>
      <scheme val="major"/>
    </font>
    <font>
      <b/>
      <sz val="12.5"/>
      <name val="Times New Roman"/>
      <family val="1"/>
    </font>
    <font>
      <b/>
      <sz val="16"/>
      <name val="Times New Roman"/>
      <family val="1"/>
    </font>
    <font>
      <b/>
      <sz val="17"/>
      <name val="Calibri Light"/>
      <family val="1"/>
      <scheme val="major"/>
    </font>
    <font>
      <b/>
      <sz val="11"/>
      <color rgb="FF000000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4"/>
      <color rgb="FF000000"/>
      <name val="Calibri Light"/>
      <family val="2"/>
      <scheme val="major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91">
    <xf numFmtId="0" fontId="0" fillId="0" borderId="0" xfId="0"/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right" vertical="top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 wrapText="1"/>
    </xf>
    <xf numFmtId="0" fontId="11" fillId="0" borderId="0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43" fontId="8" fillId="0" borderId="1" xfId="0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left" vertical="top"/>
    </xf>
    <xf numFmtId="0" fontId="16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/>
    </xf>
    <xf numFmtId="0" fontId="20" fillId="0" borderId="0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2" fillId="0" borderId="1" xfId="0" quotePrefix="1" applyFont="1" applyBorder="1" applyAlignment="1">
      <alignment horizontal="center" vertical="center" wrapText="1"/>
    </xf>
    <xf numFmtId="12" fontId="22" fillId="0" borderId="1" xfId="0" quotePrefix="1" applyNumberFormat="1" applyFont="1" applyBorder="1" applyAlignment="1">
      <alignment horizontal="left" vertical="center"/>
    </xf>
    <xf numFmtId="0" fontId="22" fillId="0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center" vertical="center"/>
    </xf>
    <xf numFmtId="43" fontId="22" fillId="0" borderId="1" xfId="1" applyNumberFormat="1" applyFont="1" applyFill="1" applyBorder="1" applyAlignment="1">
      <alignment vertical="center" wrapText="1"/>
    </xf>
    <xf numFmtId="9" fontId="23" fillId="0" borderId="1" xfId="2" applyFont="1" applyFill="1" applyBorder="1" applyAlignment="1">
      <alignment horizontal="center" vertical="center" wrapText="1"/>
    </xf>
    <xf numFmtId="43" fontId="22" fillId="0" borderId="1" xfId="0" applyNumberFormat="1" applyFont="1" applyFill="1" applyBorder="1" applyAlignment="1">
      <alignment vertical="center" wrapText="1"/>
    </xf>
    <xf numFmtId="43" fontId="22" fillId="0" borderId="1" xfId="0" applyNumberFormat="1" applyFont="1" applyFill="1" applyBorder="1" applyAlignment="1">
      <alignment vertical="top" wrapText="1"/>
    </xf>
    <xf numFmtId="43" fontId="22" fillId="0" borderId="0" xfId="0" applyNumberFormat="1" applyFont="1" applyFill="1" applyBorder="1" applyAlignment="1">
      <alignment vertical="center" wrapText="1"/>
    </xf>
    <xf numFmtId="0" fontId="22" fillId="0" borderId="0" xfId="0" applyFont="1" applyFill="1" applyBorder="1" applyAlignment="1">
      <alignment vertical="top" wrapText="1"/>
    </xf>
    <xf numFmtId="0" fontId="22" fillId="0" borderId="0" xfId="0" applyFont="1" applyFill="1" applyBorder="1" applyAlignment="1">
      <alignment horizontal="left" vertical="top"/>
    </xf>
    <xf numFmtId="0" fontId="22" fillId="0" borderId="1" xfId="0" applyFont="1" applyFill="1" applyBorder="1" applyAlignment="1">
      <alignment vertical="top" wrapText="1"/>
    </xf>
    <xf numFmtId="2" fontId="22" fillId="0" borderId="1" xfId="0" applyNumberFormat="1" applyFont="1" applyFill="1" applyBorder="1" applyAlignment="1">
      <alignment vertical="top" wrapText="1"/>
    </xf>
    <xf numFmtId="15" fontId="24" fillId="0" borderId="0" xfId="0" applyNumberFormat="1" applyFont="1" applyFill="1" applyBorder="1" applyAlignment="1">
      <alignment horizontal="left" vertical="center" wrapText="1"/>
    </xf>
    <xf numFmtId="0" fontId="24" fillId="0" borderId="0" xfId="0" applyFont="1" applyFill="1" applyBorder="1" applyAlignment="1">
      <alignment vertical="top" wrapText="1"/>
    </xf>
    <xf numFmtId="0" fontId="24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>
      <alignment vertical="center" wrapText="1"/>
    </xf>
    <xf numFmtId="43" fontId="8" fillId="0" borderId="0" xfId="0" applyNumberFormat="1" applyFont="1" applyFill="1" applyBorder="1" applyAlignment="1">
      <alignment vertical="center" wrapText="1"/>
    </xf>
    <xf numFmtId="0" fontId="7" fillId="0" borderId="3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43" fontId="7" fillId="0" borderId="1" xfId="1" applyFont="1" applyFill="1" applyBorder="1" applyAlignment="1">
      <alignment vertical="center" wrapText="1"/>
    </xf>
    <xf numFmtId="12" fontId="7" fillId="0" borderId="3" xfId="0" applyNumberFormat="1" applyFont="1" applyBorder="1" applyAlignment="1">
      <alignment horizontal="center" vertical="center"/>
    </xf>
    <xf numFmtId="0" fontId="7" fillId="0" borderId="7" xfId="3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left" vertical="center" wrapText="1"/>
    </xf>
    <xf numFmtId="0" fontId="7" fillId="0" borderId="0" xfId="3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4">
    <cellStyle name="Comma" xfId="1" builtinId="3"/>
    <cellStyle name="Normal" xfId="0" builtinId="0"/>
    <cellStyle name="Normal 2 2" xfId="3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0" y="0"/>
          <a:ext cx="1104900" cy="628650"/>
        </a:xfrm>
        <a:prstGeom prst="rect">
          <a:avLst/>
        </a:prstGeom>
      </xdr:spPr>
    </xdr:pic>
    <xdr:clientData/>
  </xdr:oneCellAnchor>
  <xdr:oneCellAnchor>
    <xdr:from>
      <xdr:col>1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0"/>
          <a:ext cx="781050" cy="5680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6"/>
  <sheetViews>
    <sheetView tabSelected="1" topLeftCell="A4" workbookViewId="0">
      <selection activeCell="J11" sqref="J11"/>
    </sheetView>
  </sheetViews>
  <sheetFormatPr defaultRowHeight="12.75" x14ac:dyDescent="0.2"/>
  <cols>
    <col min="1" max="1" width="9.33203125" style="1"/>
    <col min="2" max="2" width="19.33203125" style="2" customWidth="1"/>
    <col min="3" max="3" width="3.5" style="2" customWidth="1"/>
    <col min="4" max="4" width="20.1640625" style="1" customWidth="1"/>
    <col min="5" max="5" width="26.6640625" style="1" bestFit="1" customWidth="1"/>
    <col min="6" max="6" width="24.1640625" style="1" customWidth="1"/>
    <col min="7" max="7" width="15.83203125" style="1" customWidth="1"/>
    <col min="8" max="8" width="17.6640625" style="1" customWidth="1"/>
    <col min="9" max="9" width="14.83203125" style="1" customWidth="1"/>
    <col min="10" max="10" width="20" style="1" customWidth="1"/>
    <col min="11" max="11" width="19.1640625" style="1" customWidth="1"/>
    <col min="12" max="12" width="25.83203125" style="1" customWidth="1"/>
    <col min="13" max="13" width="17.33203125" style="1" hidden="1" customWidth="1"/>
    <col min="14" max="14" width="22.33203125" style="1" hidden="1" customWidth="1"/>
    <col min="15" max="16" width="13.5" style="1" customWidth="1"/>
    <col min="17" max="16384" width="9.33203125" style="1"/>
  </cols>
  <sheetData>
    <row r="1" spans="1:17" s="52" customFormat="1" ht="24.75" customHeight="1" x14ac:dyDescent="0.2">
      <c r="B1" s="80" t="s">
        <v>40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53"/>
      <c r="N1" s="53"/>
      <c r="O1" s="53"/>
      <c r="P1" s="53"/>
    </row>
    <row r="2" spans="1:17" ht="24.75" customHeight="1" x14ac:dyDescent="0.2"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</row>
    <row r="3" spans="1:17" s="42" customFormat="1" ht="24" customHeight="1" x14ac:dyDescent="0.2">
      <c r="B3" s="48" t="s">
        <v>39</v>
      </c>
      <c r="C3" s="47" t="s">
        <v>9</v>
      </c>
      <c r="D3" s="81" t="s">
        <v>53</v>
      </c>
      <c r="E3" s="81"/>
      <c r="F3" s="46"/>
      <c r="G3" s="46"/>
      <c r="H3" s="50"/>
      <c r="I3" s="50"/>
      <c r="J3" s="44" t="s">
        <v>38</v>
      </c>
      <c r="K3" s="82" t="s">
        <v>47</v>
      </c>
      <c r="L3" s="82"/>
      <c r="M3" s="44"/>
      <c r="O3" s="44"/>
      <c r="P3" s="49"/>
    </row>
    <row r="4" spans="1:17" s="42" customFormat="1" ht="31.5" customHeight="1" x14ac:dyDescent="0.2">
      <c r="B4" s="48" t="s">
        <v>37</v>
      </c>
      <c r="C4" s="47" t="s">
        <v>9</v>
      </c>
      <c r="D4" s="68">
        <v>45604</v>
      </c>
      <c r="E4" s="69"/>
      <c r="F4" s="43"/>
      <c r="G4" s="43"/>
      <c r="H4" s="45"/>
      <c r="I4" s="45"/>
      <c r="J4" s="44" t="s">
        <v>36</v>
      </c>
      <c r="K4" s="82" t="s">
        <v>48</v>
      </c>
      <c r="L4" s="82"/>
      <c r="M4" s="44"/>
      <c r="O4" s="44"/>
      <c r="P4" s="43"/>
    </row>
    <row r="5" spans="1:17" s="42" customFormat="1" ht="31.5" customHeight="1" x14ac:dyDescent="0.2">
      <c r="B5" s="48" t="s">
        <v>35</v>
      </c>
      <c r="C5" s="47" t="s">
        <v>9</v>
      </c>
      <c r="D5" s="70" t="s">
        <v>34</v>
      </c>
      <c r="E5" s="69"/>
      <c r="F5" s="43"/>
      <c r="G5" s="43"/>
      <c r="H5" s="45"/>
      <c r="I5" s="45"/>
      <c r="J5" s="44" t="s">
        <v>33</v>
      </c>
      <c r="K5" s="82" t="s">
        <v>46</v>
      </c>
      <c r="L5" s="82"/>
      <c r="M5" s="44"/>
      <c r="O5" s="44"/>
      <c r="P5" s="43"/>
    </row>
    <row r="6" spans="1:17" s="42" customFormat="1" ht="31.5" customHeight="1" x14ac:dyDescent="0.2">
      <c r="B6" s="48" t="s">
        <v>32</v>
      </c>
      <c r="C6" s="47" t="s">
        <v>9</v>
      </c>
      <c r="D6" s="81" t="s">
        <v>49</v>
      </c>
      <c r="E6" s="81"/>
      <c r="F6" s="43"/>
      <c r="G6" s="43"/>
      <c r="H6" s="45"/>
      <c r="I6" s="45"/>
      <c r="J6" s="44" t="s">
        <v>31</v>
      </c>
      <c r="K6" s="82" t="s">
        <v>45</v>
      </c>
      <c r="L6" s="82"/>
      <c r="M6" s="44"/>
      <c r="O6" s="44"/>
      <c r="P6" s="43"/>
    </row>
    <row r="7" spans="1:17" s="42" customFormat="1" ht="31.5" customHeight="1" x14ac:dyDescent="0.2">
      <c r="B7" s="48"/>
      <c r="C7" s="47"/>
      <c r="D7" s="46"/>
      <c r="E7" s="46"/>
      <c r="F7" s="43"/>
      <c r="G7" s="43"/>
      <c r="H7" s="45"/>
      <c r="I7" s="45"/>
      <c r="J7" s="44"/>
      <c r="K7" s="79"/>
      <c r="L7" s="79"/>
      <c r="M7" s="44"/>
      <c r="O7" s="44"/>
      <c r="P7" s="43"/>
    </row>
    <row r="8" spans="1:17" s="35" customFormat="1" ht="39" customHeight="1" x14ac:dyDescent="0.2">
      <c r="A8" s="40" t="s">
        <v>30</v>
      </c>
      <c r="B8" s="40" t="s">
        <v>29</v>
      </c>
      <c r="C8" s="85" t="s">
        <v>28</v>
      </c>
      <c r="D8" s="86"/>
      <c r="E8" s="41" t="s">
        <v>27</v>
      </c>
      <c r="F8" s="41" t="s">
        <v>26</v>
      </c>
      <c r="G8" s="40" t="s">
        <v>25</v>
      </c>
      <c r="H8" s="40" t="s">
        <v>24</v>
      </c>
      <c r="I8" s="40" t="s">
        <v>23</v>
      </c>
      <c r="J8" s="40" t="s">
        <v>19</v>
      </c>
      <c r="K8" s="40" t="s">
        <v>22</v>
      </c>
      <c r="L8" s="38" t="s">
        <v>21</v>
      </c>
      <c r="M8" s="39" t="s">
        <v>20</v>
      </c>
      <c r="N8" s="38" t="s">
        <v>19</v>
      </c>
      <c r="O8" s="37"/>
      <c r="P8" s="37"/>
      <c r="Q8" s="36"/>
    </row>
    <row r="9" spans="1:17" s="65" customFormat="1" ht="37.5" hidden="1" customHeight="1" x14ac:dyDescent="0.2">
      <c r="A9" s="54">
        <v>1</v>
      </c>
      <c r="B9" s="55" t="s">
        <v>18</v>
      </c>
      <c r="C9" s="87" t="s">
        <v>41</v>
      </c>
      <c r="D9" s="88"/>
      <c r="E9" s="56">
        <v>4110001544001</v>
      </c>
      <c r="F9" s="57"/>
      <c r="G9" s="58">
        <v>1</v>
      </c>
      <c r="H9" s="59">
        <v>0</v>
      </c>
      <c r="I9" s="60">
        <v>0.08</v>
      </c>
      <c r="J9" s="61">
        <f>(G9*H9)-((G9*H9)*I9)</f>
        <v>0</v>
      </c>
      <c r="K9" s="54" t="s">
        <v>42</v>
      </c>
      <c r="L9" s="57" t="s">
        <v>43</v>
      </c>
      <c r="M9" s="62">
        <v>155.81585250000003</v>
      </c>
      <c r="N9" s="61">
        <f>M9*G9</f>
        <v>155.81585250000003</v>
      </c>
      <c r="O9" s="63"/>
      <c r="P9" s="64"/>
    </row>
    <row r="10" spans="1:17" s="65" customFormat="1" ht="37.5" customHeight="1" x14ac:dyDescent="0.2">
      <c r="A10" s="54">
        <v>1</v>
      </c>
      <c r="B10" s="75" t="s">
        <v>49</v>
      </c>
      <c r="C10" s="89" t="s">
        <v>50</v>
      </c>
      <c r="D10" s="90"/>
      <c r="E10" s="78" t="s">
        <v>52</v>
      </c>
      <c r="F10" s="57"/>
      <c r="G10" s="76">
        <v>1</v>
      </c>
      <c r="H10" s="77">
        <v>47.62</v>
      </c>
      <c r="I10" s="60"/>
      <c r="J10" s="61">
        <f>H10*G10</f>
        <v>47.62</v>
      </c>
      <c r="K10" s="54" t="s">
        <v>51</v>
      </c>
      <c r="L10" s="57" t="s">
        <v>44</v>
      </c>
      <c r="M10" s="62">
        <v>48.882487500000018</v>
      </c>
      <c r="N10" s="61">
        <f>M10*G10</f>
        <v>48.882487500000018</v>
      </c>
      <c r="O10" s="63"/>
      <c r="P10" s="64"/>
    </row>
    <row r="11" spans="1:17" s="65" customFormat="1" ht="37.5" customHeight="1" x14ac:dyDescent="0.2">
      <c r="A11" s="54"/>
      <c r="B11" s="75"/>
      <c r="C11" s="89"/>
      <c r="D11" s="90"/>
      <c r="E11" s="74"/>
      <c r="F11" s="66"/>
      <c r="G11" s="76"/>
      <c r="H11" s="77"/>
      <c r="I11" s="60"/>
      <c r="J11" s="61"/>
      <c r="K11" s="54"/>
      <c r="L11" s="57"/>
      <c r="M11" s="67"/>
      <c r="N11" s="61"/>
      <c r="O11" s="63"/>
      <c r="P11" s="64"/>
    </row>
    <row r="12" spans="1:17" s="65" customFormat="1" ht="37.5" customHeight="1" x14ac:dyDescent="0.2">
      <c r="A12" s="54"/>
      <c r="B12" s="75"/>
      <c r="C12" s="89"/>
      <c r="D12" s="90"/>
      <c r="E12" s="74"/>
      <c r="F12" s="57"/>
      <c r="G12" s="76"/>
      <c r="H12" s="77"/>
      <c r="I12" s="60"/>
      <c r="J12" s="61"/>
      <c r="K12" s="54"/>
      <c r="L12" s="57"/>
      <c r="M12" s="62"/>
      <c r="N12" s="61"/>
      <c r="O12" s="63"/>
      <c r="P12" s="64"/>
    </row>
    <row r="13" spans="1:17" ht="31.5" customHeight="1" x14ac:dyDescent="0.2">
      <c r="C13" s="83" t="s">
        <v>17</v>
      </c>
      <c r="D13" s="83"/>
      <c r="E13" s="83"/>
      <c r="F13" s="83"/>
      <c r="G13" s="83"/>
      <c r="H13" s="83"/>
      <c r="I13" s="83"/>
      <c r="J13" s="34">
        <f>SUM(J9:J12)</f>
        <v>47.62</v>
      </c>
      <c r="K13" s="32"/>
      <c r="L13" s="32"/>
      <c r="M13" s="31"/>
      <c r="N13" s="33">
        <f>SUM(N9:N12)</f>
        <v>204.69834000000006</v>
      </c>
      <c r="O13" s="32"/>
      <c r="P13" s="31"/>
    </row>
    <row r="14" spans="1:17" ht="18" customHeight="1" x14ac:dyDescent="0.2">
      <c r="C14" s="71"/>
      <c r="D14" s="71"/>
      <c r="E14" s="71"/>
      <c r="F14" s="71"/>
      <c r="G14" s="71"/>
      <c r="H14" s="71"/>
      <c r="I14" s="71"/>
      <c r="J14" s="72"/>
      <c r="K14" s="32"/>
      <c r="L14" s="32"/>
      <c r="M14" s="31"/>
      <c r="N14" s="73"/>
      <c r="O14" s="32"/>
      <c r="P14" s="31"/>
    </row>
    <row r="15" spans="1:17" s="12" customFormat="1" ht="14.25" customHeight="1" x14ac:dyDescent="0.2">
      <c r="B15" s="16"/>
      <c r="C15" s="30"/>
      <c r="D15" s="14" t="s">
        <v>16</v>
      </c>
      <c r="E15" s="14"/>
      <c r="F15" s="15"/>
      <c r="G15" s="14" t="s">
        <v>15</v>
      </c>
      <c r="J15" s="14"/>
      <c r="K15" s="84" t="s">
        <v>14</v>
      </c>
      <c r="L15" s="84"/>
      <c r="M15" s="30"/>
      <c r="N15" s="30"/>
      <c r="Q15" s="13"/>
    </row>
    <row r="16" spans="1:17" s="12" customFormat="1" ht="14.25" customHeight="1" x14ac:dyDescent="0.2">
      <c r="B16" s="18"/>
      <c r="C16" s="30"/>
      <c r="D16" s="26"/>
      <c r="E16" s="18"/>
      <c r="F16" s="18"/>
      <c r="G16" s="29"/>
      <c r="H16" s="28"/>
      <c r="I16" s="28"/>
      <c r="J16" s="23"/>
      <c r="K16" s="13"/>
      <c r="L16" s="23"/>
      <c r="M16" s="27"/>
      <c r="N16" s="23"/>
      <c r="O16" s="18"/>
      <c r="P16" s="27"/>
      <c r="Q16" s="13"/>
    </row>
    <row r="17" spans="2:17" s="12" customFormat="1" ht="14.25" customHeight="1" x14ac:dyDescent="0.2">
      <c r="B17" s="20" t="s">
        <v>13</v>
      </c>
      <c r="C17" s="21" t="s">
        <v>9</v>
      </c>
      <c r="D17" s="26"/>
      <c r="E17" s="13"/>
      <c r="F17" s="20" t="s">
        <v>12</v>
      </c>
      <c r="H17" s="25"/>
      <c r="I17" s="25"/>
      <c r="J17" s="20" t="s">
        <v>11</v>
      </c>
      <c r="K17" s="23"/>
      <c r="L17" s="23"/>
      <c r="O17" s="19"/>
      <c r="P17" s="22"/>
      <c r="Q17" s="13"/>
    </row>
    <row r="18" spans="2:17" s="12" customFormat="1" ht="14.25" customHeight="1" x14ac:dyDescent="0.2">
      <c r="B18" s="20"/>
      <c r="C18" s="21"/>
      <c r="D18" s="26"/>
      <c r="E18" s="13"/>
      <c r="F18" s="20"/>
      <c r="H18" s="25"/>
      <c r="I18" s="25"/>
      <c r="J18" s="20"/>
      <c r="K18" s="23"/>
      <c r="L18" s="23"/>
      <c r="O18" s="19"/>
      <c r="P18" s="22"/>
      <c r="Q18" s="13"/>
    </row>
    <row r="19" spans="2:17" s="12" customFormat="1" ht="14.25" customHeight="1" x14ac:dyDescent="0.2">
      <c r="B19" s="20"/>
      <c r="C19" s="21"/>
      <c r="D19" s="26"/>
      <c r="E19" s="13"/>
      <c r="F19" s="20"/>
      <c r="H19" s="25"/>
      <c r="I19" s="25"/>
      <c r="J19" s="20"/>
      <c r="K19" s="23"/>
      <c r="L19" s="23"/>
      <c r="O19" s="19"/>
      <c r="P19" s="22"/>
      <c r="Q19" s="13"/>
    </row>
    <row r="20" spans="2:17" s="12" customFormat="1" ht="14.25" customHeight="1" x14ac:dyDescent="0.2">
      <c r="B20" s="24"/>
      <c r="C20" s="21"/>
      <c r="D20" s="26"/>
      <c r="E20" s="13"/>
      <c r="F20" s="24"/>
      <c r="H20" s="25"/>
      <c r="I20" s="25"/>
      <c r="J20" s="24"/>
      <c r="K20" s="23"/>
      <c r="L20" s="23"/>
      <c r="O20" s="18"/>
      <c r="P20" s="22"/>
      <c r="Q20" s="13"/>
    </row>
    <row r="21" spans="2:17" s="12" customFormat="1" ht="15.75" x14ac:dyDescent="0.2">
      <c r="B21" s="20" t="s">
        <v>10</v>
      </c>
      <c r="C21" s="21" t="s">
        <v>9</v>
      </c>
      <c r="D21" s="13" t="s">
        <v>8</v>
      </c>
      <c r="E21" s="13"/>
      <c r="F21" s="20" t="s">
        <v>7</v>
      </c>
      <c r="G21" s="12" t="s">
        <v>6</v>
      </c>
      <c r="H21" s="13"/>
      <c r="I21" s="13"/>
      <c r="J21" s="20" t="s">
        <v>5</v>
      </c>
      <c r="K21" s="13" t="s">
        <v>4</v>
      </c>
      <c r="L21" s="13"/>
      <c r="O21" s="19"/>
      <c r="P21" s="13"/>
      <c r="Q21" s="13"/>
    </row>
    <row r="22" spans="2:17" s="12" customFormat="1" ht="15.75" x14ac:dyDescent="0.2">
      <c r="B22" s="18"/>
      <c r="C22" s="16"/>
      <c r="D22" s="13"/>
      <c r="E22" s="13"/>
      <c r="F22" s="13"/>
      <c r="G22" s="13"/>
      <c r="H22" s="13"/>
      <c r="I22" s="13"/>
      <c r="J22" s="13"/>
      <c r="K22" s="13"/>
      <c r="L22" s="13"/>
      <c r="M22" s="17"/>
      <c r="N22" s="13"/>
      <c r="O22" s="13"/>
      <c r="P22" s="13"/>
      <c r="Q22" s="13"/>
    </row>
    <row r="23" spans="2:17" s="12" customFormat="1" ht="15.75" x14ac:dyDescent="0.2">
      <c r="B23" s="16"/>
      <c r="C23" s="16"/>
      <c r="D23" s="14" t="s">
        <v>3</v>
      </c>
      <c r="E23" s="14"/>
      <c r="F23" s="15"/>
      <c r="G23" s="14" t="s">
        <v>2</v>
      </c>
      <c r="J23" s="14"/>
      <c r="K23" s="84" t="s">
        <v>1</v>
      </c>
      <c r="L23" s="84"/>
      <c r="M23" s="13"/>
      <c r="N23" s="13"/>
      <c r="Q23" s="13"/>
    </row>
    <row r="24" spans="2:17" ht="15.75" x14ac:dyDescent="0.2">
      <c r="B24" s="10"/>
      <c r="C24" s="11"/>
      <c r="D24" s="9"/>
      <c r="E24" s="10"/>
      <c r="F24" s="10"/>
      <c r="G24" s="9"/>
      <c r="H24" s="9"/>
      <c r="I24" s="9"/>
      <c r="J24" s="9"/>
      <c r="K24" s="9" t="s">
        <v>0</v>
      </c>
      <c r="L24" s="9"/>
      <c r="M24" s="9"/>
      <c r="N24" s="9"/>
      <c r="O24" s="10"/>
      <c r="P24" s="9"/>
      <c r="Q24" s="9"/>
    </row>
    <row r="25" spans="2:17" x14ac:dyDescent="0.2">
      <c r="B25" s="6"/>
      <c r="E25" s="5"/>
      <c r="F25" s="5"/>
      <c r="O25" s="5"/>
    </row>
    <row r="26" spans="2:17" x14ac:dyDescent="0.2">
      <c r="B26" s="7"/>
      <c r="E26" s="5"/>
      <c r="F26" s="5"/>
      <c r="O26" s="5"/>
    </row>
    <row r="27" spans="2:17" x14ac:dyDescent="0.2">
      <c r="B27" s="6"/>
      <c r="E27" s="4"/>
      <c r="F27" s="4"/>
      <c r="O27" s="4"/>
    </row>
    <row r="28" spans="2:17" x14ac:dyDescent="0.2">
      <c r="B28" s="1"/>
    </row>
    <row r="29" spans="2:17" x14ac:dyDescent="0.2">
      <c r="B29" s="3"/>
    </row>
    <row r="30" spans="2:17" x14ac:dyDescent="0.2">
      <c r="B30" s="5"/>
    </row>
    <row r="31" spans="2:17" x14ac:dyDescent="0.2">
      <c r="B31" s="5"/>
    </row>
    <row r="32" spans="2:17" x14ac:dyDescent="0.2">
      <c r="B32" s="5"/>
    </row>
    <row r="33" spans="1:17" x14ac:dyDescent="0.2">
      <c r="B33" s="5"/>
    </row>
    <row r="34" spans="1:17" x14ac:dyDescent="0.2">
      <c r="B34" s="4"/>
    </row>
    <row r="35" spans="1:17" x14ac:dyDescent="0.2">
      <c r="B35" s="3"/>
    </row>
    <row r="36" spans="1:17" x14ac:dyDescent="0.2">
      <c r="B36" s="1"/>
    </row>
    <row r="44" spans="1:17" s="2" customFormat="1" x14ac:dyDescent="0.2">
      <c r="A44" s="1"/>
      <c r="B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s="2" customFormat="1" ht="16.5" x14ac:dyDescent="0.2">
      <c r="A45" s="1"/>
      <c r="B45" s="8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s="2" customFormat="1" x14ac:dyDescent="0.2">
      <c r="A46" s="1"/>
      <c r="B46" s="6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s="2" customFormat="1" x14ac:dyDescent="0.2">
      <c r="A47" s="1"/>
      <c r="B47" s="7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s="2" customFormat="1" x14ac:dyDescent="0.2">
      <c r="A48" s="1"/>
      <c r="B48" s="6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s="2" customFormat="1" x14ac:dyDescent="0.2">
      <c r="A49" s="1"/>
      <c r="B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s="2" customFormat="1" x14ac:dyDescent="0.2">
      <c r="A50" s="1"/>
      <c r="B50" s="3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s="2" customFormat="1" x14ac:dyDescent="0.2">
      <c r="A51" s="1"/>
      <c r="B51" s="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s="2" customFormat="1" x14ac:dyDescent="0.2">
      <c r="A52" s="1"/>
      <c r="B52" s="5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s="2" customFormat="1" x14ac:dyDescent="0.2">
      <c r="A53" s="1"/>
      <c r="B53" s="5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s="2" customFormat="1" x14ac:dyDescent="0.2">
      <c r="A54" s="1"/>
      <c r="B54" s="5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s="2" customFormat="1" x14ac:dyDescent="0.2">
      <c r="A55" s="1"/>
      <c r="B55" s="4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s="2" customFormat="1" x14ac:dyDescent="0.2">
      <c r="A56" s="1"/>
      <c r="B56" s="3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</sheetData>
  <autoFilter ref="A8:Q8">
    <filterColumn colId="2" showButton="0"/>
  </autoFilter>
  <mergeCells count="16">
    <mergeCell ref="C13:I13"/>
    <mergeCell ref="K15:L15"/>
    <mergeCell ref="K23:L23"/>
    <mergeCell ref="C8:D8"/>
    <mergeCell ref="C9:D9"/>
    <mergeCell ref="C10:D10"/>
    <mergeCell ref="C11:D11"/>
    <mergeCell ref="C12:D12"/>
    <mergeCell ref="K7:L7"/>
    <mergeCell ref="B1:L1"/>
    <mergeCell ref="D3:E3"/>
    <mergeCell ref="K3:L3"/>
    <mergeCell ref="K5:L5"/>
    <mergeCell ref="D6:E6"/>
    <mergeCell ref="K6:L6"/>
    <mergeCell ref="K4:L4"/>
  </mergeCells>
  <pageMargins left="0.7" right="0.7" top="0.75" bottom="0.75" header="0.3" footer="0.3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Local PO (Update)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2024-11-04T06:55:13Z</cp:lastPrinted>
  <dcterms:created xsi:type="dcterms:W3CDTF">2024-08-19T05:14:53Z</dcterms:created>
  <dcterms:modified xsi:type="dcterms:W3CDTF">2024-11-08T08:49:15Z</dcterms:modified>
</cp:coreProperties>
</file>