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730" windowHeight="9390"/>
  </bookViews>
  <sheets>
    <sheet name="Budget Request Format" sheetId="3" r:id="rId1"/>
    <sheet name="ABOH APPROVED" sheetId="5" r:id="rId2"/>
    <sheet name="COA - for reference only" sheetId="4" r:id="rId3"/>
  </sheets>
  <definedNames>
    <definedName name="_xlnm._FilterDatabase" localSheetId="0" hidden="1">'Budget Request Format'!$A$1:$J$60</definedName>
  </definedNames>
  <calcPr calcId="144525"/>
</workbook>
</file>

<file path=xl/calcChain.xml><?xml version="1.0" encoding="utf-8"?>
<calcChain xmlns="http://schemas.openxmlformats.org/spreadsheetml/2006/main">
  <c r="G47" i="3" l="1"/>
  <c r="F51" i="3" l="1"/>
  <c r="G49" i="3" l="1"/>
  <c r="G14" i="3" l="1"/>
  <c r="C51" i="3" l="1"/>
  <c r="D51" i="3"/>
  <c r="G48" i="3"/>
  <c r="E51" i="3" l="1"/>
  <c r="G27" i="3" l="1"/>
  <c r="G26" i="3"/>
  <c r="G25" i="3"/>
  <c r="G24" i="3"/>
  <c r="G21" i="3"/>
  <c r="G18" i="3"/>
  <c r="G16" i="3"/>
  <c r="G13" i="3"/>
  <c r="G10" i="3"/>
  <c r="G8" i="3"/>
  <c r="G6" i="3"/>
  <c r="G45" i="3" l="1"/>
  <c r="G44" i="3"/>
  <c r="G43" i="3"/>
  <c r="G42" i="3"/>
  <c r="G41" i="3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3" i="3"/>
  <c r="G22" i="3"/>
  <c r="G20" i="3"/>
  <c r="G19" i="3"/>
  <c r="G17" i="3"/>
  <c r="G15" i="3"/>
  <c r="G12" i="3"/>
  <c r="G11" i="3"/>
  <c r="G9" i="3"/>
  <c r="G7" i="3"/>
  <c r="G51" i="3" s="1"/>
  <c r="G5" i="3"/>
  <c r="G4" i="3"/>
</calcChain>
</file>

<file path=xl/sharedStrings.xml><?xml version="1.0" encoding="utf-8"?>
<sst xmlns="http://schemas.openxmlformats.org/spreadsheetml/2006/main" count="191" uniqueCount="152">
  <si>
    <t>COA</t>
  </si>
  <si>
    <t>62010001 Admin - Advertising Expenses</t>
  </si>
  <si>
    <t>62010003 Admin - Bank Charges</t>
  </si>
  <si>
    <t>62010005 Admin - Car Fuel Expenses</t>
  </si>
  <si>
    <t>62010006 Admin - Car Licence Charges</t>
  </si>
  <si>
    <t>62010007 Admin - Car Repair &amp; Maintenance Charges</t>
  </si>
  <si>
    <t xml:space="preserve">62010008 Admin - Communication &amp; Telephone Expenses </t>
  </si>
  <si>
    <t>62010009 Admin - Computer &amp; Copier Repair Charges</t>
  </si>
  <si>
    <t>62010010 Admin - Copy and Binding Charges</t>
  </si>
  <si>
    <t>62010012 Admin - Dhl Charges</t>
  </si>
  <si>
    <t>62010013 Admin - Donation Expenses</t>
  </si>
  <si>
    <t>62010014 Admin - Electricity Expenses</t>
  </si>
  <si>
    <t>62010015 Admin - Employee Bonus</t>
  </si>
  <si>
    <t>62010016 Admin - Employee Overtime Charges</t>
  </si>
  <si>
    <t>62010017 Admin - Employee Salary Expenses</t>
  </si>
  <si>
    <t xml:space="preserve">62010019 Admin - Employee Training Expenses - Local </t>
  </si>
  <si>
    <t xml:space="preserve">62010021 Admin - Employee Travelling Expenses - Local Trip </t>
  </si>
  <si>
    <t>62010023 Admin - Employee Uniform Expenses</t>
  </si>
  <si>
    <t>62010024 Admin - Employee Welfare Expenses</t>
  </si>
  <si>
    <t xml:space="preserve">62010025 Admin - Entertainment Expenses </t>
  </si>
  <si>
    <t>62010026 Admin - Gift &amp; Present Expenses</t>
  </si>
  <si>
    <t>62010027 Admin - Miscellaneous Expenses</t>
  </si>
  <si>
    <t>62010028 Admin - Office Rental Expenses</t>
  </si>
  <si>
    <t>62010029 Admin - Office Repair &amp; Maintenance Charges</t>
  </si>
  <si>
    <t>62010030 Admin - Office Supplies Expenses</t>
  </si>
  <si>
    <t xml:space="preserve">62010031 Admin - Printing and Stationery </t>
  </si>
  <si>
    <t>62010032 Admin - Business License Expenses</t>
  </si>
  <si>
    <t xml:space="preserve">62010035 Admin - Employee Party Expenses </t>
  </si>
  <si>
    <t>62010036 Admin - Legal Fees</t>
  </si>
  <si>
    <t>62010038 Admin- Labour Cost</t>
  </si>
  <si>
    <t>62010039 Admin- Tools &amp; equipment</t>
  </si>
  <si>
    <t>62010040 Admin- Taxes, fees and charges</t>
  </si>
  <si>
    <t>62010041 Admin- External service cost</t>
  </si>
  <si>
    <t>62010045 Admin - Employee insurance</t>
  </si>
  <si>
    <t>62010046 Admin - Stock Maintenance (units,parts)</t>
  </si>
  <si>
    <t xml:space="preserve">62010049 Admin - Car Bridge Charges Expenses </t>
  </si>
  <si>
    <t>62010050 Admin - Generator &amp; Other Machine repair and Maintain</t>
  </si>
  <si>
    <t>62010051 Admin - Employee Transportation &amp; Ferry Charges</t>
  </si>
  <si>
    <t xml:space="preserve">62010052 Admin - Employee Meal Allowance </t>
  </si>
  <si>
    <t xml:space="preserve">62010053 Admin - Employee Medical Expenses </t>
  </si>
  <si>
    <t>62010054 Admin - Employee SSB Expenses</t>
  </si>
  <si>
    <t>62010056 Admin - Operation Expenses</t>
  </si>
  <si>
    <t>62010057 Admin - YCDC Tax</t>
  </si>
  <si>
    <t>62010059 Admin - Machine Repair &amp; Maintenance</t>
  </si>
  <si>
    <t>Total Amount</t>
  </si>
  <si>
    <t>Description</t>
  </si>
  <si>
    <t>Approved By</t>
  </si>
  <si>
    <t>Checked  By</t>
  </si>
  <si>
    <t>Prepared By</t>
  </si>
  <si>
    <t>Bank Charges</t>
  </si>
  <si>
    <t xml:space="preserve"> Repair Body &amp; Paint / Buying Tyre/Change Engine and Engine Oil/Change Car Battery / Cycle Repair / Motor Bike Repair/ Forklift Repair</t>
  </si>
  <si>
    <t>Purchase mouse , keyboard , Ram , Laptop battery /Repair Computer</t>
  </si>
  <si>
    <t>Meter Bill</t>
  </si>
  <si>
    <t xml:space="preserve">Bonus /EOM Award  </t>
  </si>
  <si>
    <t>Employee Uniform , Shoe</t>
  </si>
  <si>
    <t xml:space="preserve">Birthday Cake, Wedding Present , Provide Funeral </t>
  </si>
  <si>
    <t>Give to Customer</t>
  </si>
  <si>
    <t>Extension Business License</t>
  </si>
  <si>
    <t>Saff Party Expenses</t>
  </si>
  <si>
    <t>62010037 Admin - R &amp; D Expenses</t>
  </si>
  <si>
    <t>Testing Charges</t>
  </si>
  <si>
    <t>Daily Wages /Outsource Labour</t>
  </si>
  <si>
    <t>Car Parking , Bridge pass charges</t>
  </si>
  <si>
    <t>Provide meal to employees</t>
  </si>
  <si>
    <t>SSB for Employee</t>
  </si>
  <si>
    <t>Operator Chg for units Machine Unloading</t>
  </si>
  <si>
    <t>Machine Repair Charges/ Installation Charges</t>
  </si>
  <si>
    <t>Fixed Assets(CAPX)</t>
  </si>
  <si>
    <t>[15025000] FA - Furniture and Fixture</t>
  </si>
  <si>
    <t>Watercooler,…....</t>
  </si>
  <si>
    <t>[15020001] FA - Computer and Electrical Equipment</t>
  </si>
  <si>
    <t>Computer ,Color Printer , Printer,…......</t>
  </si>
  <si>
    <t>[15024000] FA - Motor Vehicle</t>
  </si>
  <si>
    <t>Purchase Cycle , Car,Forklift ,Bike,.....</t>
  </si>
  <si>
    <t>Remark</t>
  </si>
  <si>
    <t>Request Budget(MMK)</t>
  </si>
  <si>
    <t>Service</t>
  </si>
  <si>
    <t>Unit Sales</t>
  </si>
  <si>
    <t xml:space="preserve">Parts </t>
  </si>
  <si>
    <t>Admin
 ( HR,GA)</t>
  </si>
  <si>
    <t>OPEX</t>
  </si>
  <si>
    <t>Description(BU/BR)</t>
  </si>
  <si>
    <t>61010009 Tools and Equipment</t>
  </si>
  <si>
    <t xml:space="preserve">Tools &amp;  S'part Packing Expense , Purchase equipment for CE Job </t>
  </si>
  <si>
    <t>61010011 Travelling cost of sale team</t>
  </si>
  <si>
    <t>Travelling Charges for sale team , Sale &amp; Marketing &amp; Rental Transporter Way Job.</t>
  </si>
  <si>
    <t>61010027 Employee Social Insurance</t>
  </si>
  <si>
    <t xml:space="preserve">Insurance </t>
  </si>
  <si>
    <t>61001032 Admin - Commission and Incentive</t>
  </si>
  <si>
    <t>Commission give to agents and Incentive give to employee</t>
  </si>
  <si>
    <t>Making Sign Board /Signboard installation /Repair Signboard /Pamphlet Charges/Sticker Printing/Article Fees for Online Facebook Page/Booklets/ Vinyl</t>
  </si>
  <si>
    <t>62010002 Admin - Audit Fees</t>
  </si>
  <si>
    <t>Audit Charges</t>
  </si>
  <si>
    <t>Expenses for diesel, gasoline, Octane and CNG of all company's cars and motor cycle</t>
  </si>
  <si>
    <t>Car/ Cycle Licence Extension, Wheel Tax Fee</t>
  </si>
  <si>
    <t>Telephone Bill / Internet Bill /Wifi Adapter</t>
  </si>
  <si>
    <t>Monthly Regular Copier Service Charges/ Repair Copier Machine</t>
  </si>
  <si>
    <t xml:space="preserve">DHL Duty Charges and Border charges </t>
  </si>
  <si>
    <t>Family of MD and CEO 's Birthday Donation , Warso Thingan Donation , Kahtain Thingan Donation</t>
  </si>
  <si>
    <t xml:space="preserve">Security OT/ Cleaner OT/  Service Team OT/….... And Gazetted Holiday </t>
  </si>
  <si>
    <t>Daily Employee Salary / Contract Employee Salary</t>
  </si>
  <si>
    <t>Training Charges/ A3 Project/ Program Employee In Class Training</t>
  </si>
  <si>
    <t>Travelling Charges and Trip Charges/ Service Job /Technical Support/Branch Visit /Go to job site with boat/ Travelling Allowance for KPI Meeting /Customer appoinment trip</t>
  </si>
  <si>
    <t>Expenses for Customer entertainment and Deal Customer / Skynet Charges</t>
  </si>
  <si>
    <t>Flower , Fruit,Drinking Water , Small Expenses, Cleaning Expenses, General Expenses , Food of Dog , Electric Bulb , Plastic Bag , Soap</t>
  </si>
  <si>
    <t>Office Rental Charges , Hostel Rental Charges for Employees (Yearly Payment)</t>
  </si>
  <si>
    <t>Building Maintenance/Condo Maintenance/ Repair Toilet / Repair Office Building/ Repair Fence</t>
  </si>
  <si>
    <t>Water Bill , Repair Water Pump , Water pipe Installation , Office မိလ္လာကန် Service ပြုလုပ်ရန် , Repair Cash Machine , Plants Fertilizer</t>
  </si>
  <si>
    <t>ID Card and Purchase Invoice , Voucher, Paper Roll , A4,Pen , Stapler, Stapler Pin ,Book , Ruler ,Marker Pen, Plastic File , Paper File,...….</t>
  </si>
  <si>
    <t>Comsuable Charges , Purchase Contract</t>
  </si>
  <si>
    <t>YCDC License / Garbage Monthly Fees</t>
  </si>
  <si>
    <t>Cost for service job  Expenses</t>
  </si>
  <si>
    <t>Expenses for stock maintenance fuel charges &amp; battery charger , Stock cleaning charges</t>
  </si>
  <si>
    <t>Repair &amp; Maintenance Generator  , Fuel Charges for Generator</t>
  </si>
  <si>
    <t>Taxi Fare, Expenses for which carrying materials or stock from one place to another place (BR), Tender Unit Delivery , Contract Unit Delivery , MAC Transport Chgs to Customer</t>
  </si>
  <si>
    <t>Purchase Medicine , covid testing , Mask , Handgel , Plaster , Medicial check-up</t>
  </si>
  <si>
    <t xml:space="preserve">62010057 Admin - Machine Rental Chgs </t>
  </si>
  <si>
    <t>Rent Machine/Printer</t>
  </si>
  <si>
    <t xml:space="preserve">62010058 Admin - Software Expenses </t>
  </si>
  <si>
    <t xml:space="preserve">Software Maintenance Fees/ Sever Adminstration  </t>
  </si>
  <si>
    <t>COGS</t>
  </si>
  <si>
    <t>51020046COGS - Mecc Alte Spare Parts</t>
  </si>
  <si>
    <t xml:space="preserve">S'part Dept; for local part purchase order; Customer urgent order &amp; inventory stock </t>
  </si>
  <si>
    <t>51010054 COGS - Commission Units</t>
  </si>
  <si>
    <t>Broker Fee</t>
  </si>
  <si>
    <t>51010061 COGS - Units Licence And Duty Cost</t>
  </si>
  <si>
    <t>Duty &amp; Clearance Charges</t>
  </si>
  <si>
    <t>Repossess Expenses</t>
  </si>
  <si>
    <t xml:space="preserve">Repossess machine transportation charges </t>
  </si>
  <si>
    <t>Please do not change COA as menitoned above.</t>
  </si>
  <si>
    <t>Please insert COA (as per ERP) if required.</t>
  </si>
  <si>
    <t>BR:  NYAUNG U BRANCH</t>
  </si>
  <si>
    <t>WATER TAX</t>
  </si>
  <si>
    <t>Monk, Flower</t>
  </si>
  <si>
    <t xml:space="preserve"> </t>
  </si>
  <si>
    <t>Thu Thu Htay</t>
  </si>
  <si>
    <t>4C/8206 &amp; 4D/3719 SALE WAY</t>
  </si>
  <si>
    <t>Shwe Wutt Hmone</t>
  </si>
  <si>
    <t>BU Expenses/Other Expenses</t>
  </si>
  <si>
    <t>Drinking water,</t>
  </si>
  <si>
    <t>Printer</t>
  </si>
  <si>
    <t>Generator Battery</t>
  </si>
  <si>
    <t>Jun</t>
  </si>
  <si>
    <t>Cycle, Tyer, Plug Coil,</t>
  </si>
  <si>
    <t>A4</t>
  </si>
  <si>
    <t>AGMDF for Aug '24
Service Job Site, Training day=16</t>
  </si>
  <si>
    <t>MD NGU House Expense for Sep'24</t>
  </si>
  <si>
    <t>Electricity for Aug'24</t>
  </si>
  <si>
    <t>SSB for Aug24</t>
  </si>
  <si>
    <t>Monthly Cash Budget Request - Sep'2024</t>
  </si>
  <si>
    <t>Cycle Licence</t>
  </si>
  <si>
    <t>Zar Ni Myint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</si>
</sst>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[$-409]m/d/yy\ h:mm\ AM/PM;@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4" fillId="0" borderId="0"/>
  </cellStyleXfs>
  <cellXfs count="57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164" fontId="3" fillId="0" borderId="2" xfId="1" applyNumberFormat="1" applyFont="1" applyBorder="1"/>
    <xf numFmtId="164" fontId="3" fillId="0" borderId="3" xfId="1" applyNumberFormat="1" applyFont="1" applyBorder="1"/>
    <xf numFmtId="164" fontId="3" fillId="0" borderId="4" xfId="0" applyNumberFormat="1" applyFont="1" applyBorder="1"/>
    <xf numFmtId="0" fontId="3" fillId="0" borderId="5" xfId="0" applyFont="1" applyBorder="1"/>
    <xf numFmtId="0" fontId="2" fillId="0" borderId="6" xfId="0" applyFont="1" applyBorder="1" applyAlignment="1">
      <alignment horizontal="center"/>
    </xf>
    <xf numFmtId="164" fontId="3" fillId="0" borderId="0" xfId="0" applyNumberFormat="1" applyFont="1"/>
    <xf numFmtId="0" fontId="2" fillId="0" borderId="7" xfId="0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3" fillId="0" borderId="4" xfId="0" applyFont="1" applyBorder="1"/>
    <xf numFmtId="0" fontId="3" fillId="0" borderId="4" xfId="0" applyFont="1" applyBorder="1" applyAlignment="1">
      <alignment horizontal="left"/>
    </xf>
    <xf numFmtId="164" fontId="2" fillId="0" borderId="8" xfId="0" applyNumberFormat="1" applyFont="1" applyBorder="1"/>
    <xf numFmtId="164" fontId="2" fillId="0" borderId="9" xfId="0" applyNumberFormat="1" applyFont="1" applyBorder="1"/>
    <xf numFmtId="164" fontId="2" fillId="0" borderId="6" xfId="0" applyNumberFormat="1" applyFont="1" applyBorder="1"/>
    <xf numFmtId="164" fontId="3" fillId="0" borderId="10" xfId="1" applyNumberFormat="1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11" xfId="0" applyFont="1" applyBorder="1"/>
    <xf numFmtId="0" fontId="3" fillId="0" borderId="12" xfId="0" applyFont="1" applyBorder="1"/>
    <xf numFmtId="0" fontId="3" fillId="0" borderId="11" xfId="0" applyFont="1" applyBorder="1" applyAlignment="1">
      <alignment horizontal="left"/>
    </xf>
    <xf numFmtId="0" fontId="2" fillId="0" borderId="13" xfId="0" applyFont="1" applyBorder="1" applyAlignment="1">
      <alignment horizontal="center"/>
    </xf>
    <xf numFmtId="164" fontId="2" fillId="0" borderId="0" xfId="0" applyNumberFormat="1" applyFont="1"/>
    <xf numFmtId="0" fontId="3" fillId="0" borderId="3" xfId="0" applyFont="1" applyBorder="1"/>
    <xf numFmtId="0" fontId="3" fillId="0" borderId="14" xfId="0" applyFont="1" applyBorder="1"/>
    <xf numFmtId="0" fontId="3" fillId="0" borderId="3" xfId="0" applyFont="1" applyBorder="1" applyAlignment="1">
      <alignment horizontal="left"/>
    </xf>
    <xf numFmtId="0" fontId="3" fillId="0" borderId="0" xfId="2" applyNumberFormat="1" applyFont="1"/>
    <xf numFmtId="0" fontId="2" fillId="0" borderId="1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/>
    <xf numFmtId="0" fontId="3" fillId="0" borderId="3" xfId="0" applyFont="1" applyFill="1" applyBorder="1"/>
    <xf numFmtId="0" fontId="3" fillId="0" borderId="11" xfId="0" applyFont="1" applyFill="1" applyBorder="1"/>
    <xf numFmtId="0" fontId="3" fillId="0" borderId="4" xfId="0" applyFont="1" applyFill="1" applyBorder="1"/>
    <xf numFmtId="0" fontId="0" fillId="0" borderId="0" xfId="0" applyFill="1"/>
    <xf numFmtId="0" fontId="5" fillId="0" borderId="0" xfId="0" applyFont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9" fontId="0" fillId="0" borderId="0" xfId="2" applyFont="1"/>
    <xf numFmtId="0" fontId="3" fillId="0" borderId="0" xfId="0" applyFont="1" applyFill="1"/>
    <xf numFmtId="39" fontId="0" fillId="0" borderId="0" xfId="0" applyNumberFormat="1" applyFont="1" applyAlignment="1">
      <alignment horizontal="right"/>
    </xf>
    <xf numFmtId="164" fontId="3" fillId="0" borderId="3" xfId="1" applyNumberFormat="1" applyFont="1" applyBorder="1" applyAlignment="1">
      <alignment horizontal="center" vertical="center"/>
    </xf>
    <xf numFmtId="164" fontId="3" fillId="0" borderId="2" xfId="1" applyNumberFormat="1" applyFont="1" applyBorder="1" applyAlignment="1">
      <alignment horizontal="center" vertical="center"/>
    </xf>
    <xf numFmtId="164" fontId="3" fillId="0" borderId="10" xfId="1" applyNumberFormat="1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164" fontId="3" fillId="2" borderId="2" xfId="1" applyNumberFormat="1" applyFont="1" applyFill="1" applyBorder="1" applyAlignment="1">
      <alignment horizontal="center" vertical="center"/>
    </xf>
    <xf numFmtId="164" fontId="3" fillId="2" borderId="10" xfId="1" applyNumberFormat="1" applyFont="1" applyFill="1" applyBorder="1" applyAlignment="1">
      <alignment horizontal="center" vertical="center"/>
    </xf>
    <xf numFmtId="164" fontId="3" fillId="0" borderId="10" xfId="1" applyNumberFormat="1" applyFont="1" applyFill="1" applyBorder="1" applyAlignment="1">
      <alignment horizontal="center" vertical="center"/>
    </xf>
    <xf numFmtId="164" fontId="3" fillId="0" borderId="3" xfId="1" applyNumberFormat="1" applyFont="1" applyFill="1" applyBorder="1" applyAlignment="1">
      <alignment horizontal="center" vertical="center"/>
    </xf>
    <xf numFmtId="164" fontId="3" fillId="0" borderId="4" xfId="0" applyNumberFormat="1" applyFont="1" applyFill="1" applyBorder="1" applyAlignment="1">
      <alignment horizontal="center" vertical="center"/>
    </xf>
    <xf numFmtId="164" fontId="3" fillId="0" borderId="2" xfId="1" applyNumberFormat="1" applyFont="1" applyFill="1" applyBorder="1" applyAlignment="1">
      <alignment horizontal="center" vertical="center"/>
    </xf>
    <xf numFmtId="164" fontId="3" fillId="2" borderId="3" xfId="1" applyNumberFormat="1" applyFont="1" applyFill="1" applyBorder="1" applyAlignment="1">
      <alignment horizontal="center" vertical="center"/>
    </xf>
    <xf numFmtId="0" fontId="3" fillId="0" borderId="11" xfId="0" applyFont="1" applyBorder="1" applyAlignment="1">
      <alignment wrapText="1"/>
    </xf>
  </cellXfs>
  <cellStyles count="4">
    <cellStyle name="Comma" xfId="1" builtinId="3"/>
    <cellStyle name="Normal" xfId="0" builtinId="0"/>
    <cellStyle name="Normal 13" xfId="3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</xdr:row>
      <xdr:rowOff>7321</xdr:rowOff>
    </xdr:from>
    <xdr:to>
      <xdr:col>16</xdr:col>
      <xdr:colOff>280675</xdr:colOff>
      <xdr:row>53</xdr:row>
      <xdr:rowOff>159721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0673" y="3494936"/>
          <a:ext cx="6970156" cy="10058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J60"/>
  <sheetViews>
    <sheetView tabSelected="1" workbookViewId="0">
      <selection activeCell="A16" sqref="A16"/>
    </sheetView>
  </sheetViews>
  <sheetFormatPr defaultRowHeight="15" x14ac:dyDescent="0.25"/>
  <cols>
    <col min="1" max="1" width="37.85546875" style="2" customWidth="1"/>
    <col min="2" max="2" width="15" style="2" customWidth="1"/>
    <col min="3" max="3" width="10.140625" style="2" customWidth="1"/>
    <col min="4" max="4" width="10" style="2" customWidth="1"/>
    <col min="5" max="5" width="7.28515625" style="2" customWidth="1"/>
    <col min="6" max="6" width="10.140625" style="2" customWidth="1"/>
    <col min="7" max="7" width="10.42578125" style="2" customWidth="1"/>
    <col min="8" max="8" width="7.140625" style="2" customWidth="1"/>
    <col min="9" max="9" width="16" customWidth="1"/>
    <col min="10" max="10" width="12.42578125" bestFit="1" customWidth="1"/>
  </cols>
  <sheetData>
    <row r="1" spans="1:8" x14ac:dyDescent="0.25">
      <c r="A1" s="33" t="s">
        <v>149</v>
      </c>
    </row>
    <row r="2" spans="1:8" x14ac:dyDescent="0.25">
      <c r="A2" s="33" t="s">
        <v>131</v>
      </c>
      <c r="B2" s="33"/>
      <c r="C2" s="33"/>
      <c r="D2" s="33"/>
      <c r="E2" s="33"/>
      <c r="H2" s="33"/>
    </row>
    <row r="3" spans="1:8" ht="28.5" customHeight="1" x14ac:dyDescent="0.25">
      <c r="A3" s="3" t="s">
        <v>0</v>
      </c>
      <c r="B3" s="12" t="s">
        <v>45</v>
      </c>
      <c r="C3" s="3" t="s">
        <v>76</v>
      </c>
      <c r="D3" s="3" t="s">
        <v>77</v>
      </c>
      <c r="E3" s="3" t="s">
        <v>78</v>
      </c>
      <c r="F3" s="19" t="s">
        <v>79</v>
      </c>
      <c r="G3" s="4" t="s">
        <v>75</v>
      </c>
      <c r="H3" s="12" t="s">
        <v>74</v>
      </c>
    </row>
    <row r="4" spans="1:8" ht="12.75" customHeight="1" x14ac:dyDescent="0.25">
      <c r="A4" s="26" t="s">
        <v>1</v>
      </c>
      <c r="B4" s="21"/>
      <c r="C4" s="46"/>
      <c r="D4" s="47"/>
      <c r="E4" s="47"/>
      <c r="F4" s="45"/>
      <c r="G4" s="48">
        <f>SUM(C4:F4)</f>
        <v>0</v>
      </c>
      <c r="H4" s="13"/>
    </row>
    <row r="5" spans="1:8" ht="12.75" customHeight="1" x14ac:dyDescent="0.25">
      <c r="A5" s="26" t="s">
        <v>2</v>
      </c>
      <c r="B5" s="21"/>
      <c r="C5" s="46"/>
      <c r="D5" s="47"/>
      <c r="E5" s="47"/>
      <c r="F5" s="45"/>
      <c r="G5" s="48">
        <f t="shared" ref="G5:G45" si="0">SUM(C5:F5)</f>
        <v>0</v>
      </c>
      <c r="H5" s="13"/>
    </row>
    <row r="6" spans="1:8" ht="12.75" customHeight="1" x14ac:dyDescent="0.25">
      <c r="A6" s="26" t="s">
        <v>3</v>
      </c>
      <c r="B6" s="21" t="s">
        <v>136</v>
      </c>
      <c r="C6" s="47">
        <v>450000</v>
      </c>
      <c r="D6" s="47">
        <v>450000</v>
      </c>
      <c r="E6" s="47"/>
      <c r="F6" s="45">
        <v>100000</v>
      </c>
      <c r="G6" s="48">
        <f>SUM(C6:F6)</f>
        <v>1000000</v>
      </c>
      <c r="H6" s="13"/>
    </row>
    <row r="7" spans="1:8" ht="12.75" customHeight="1" x14ac:dyDescent="0.25">
      <c r="A7" s="26" t="s">
        <v>4</v>
      </c>
      <c r="B7" s="21" t="s">
        <v>150</v>
      </c>
      <c r="C7" s="49"/>
      <c r="D7" s="50">
        <v>50000</v>
      </c>
      <c r="E7" s="47"/>
      <c r="F7" s="45"/>
      <c r="G7" s="48">
        <f t="shared" si="0"/>
        <v>50000</v>
      </c>
      <c r="H7" s="13"/>
    </row>
    <row r="8" spans="1:8" s="37" customFormat="1" ht="12.75" customHeight="1" x14ac:dyDescent="0.25">
      <c r="A8" s="34" t="s">
        <v>5</v>
      </c>
      <c r="B8" s="35" t="s">
        <v>143</v>
      </c>
      <c r="C8" s="49">
        <v>510000</v>
      </c>
      <c r="D8" s="50"/>
      <c r="E8" s="51"/>
      <c r="F8" s="52"/>
      <c r="G8" s="53">
        <f>SUM(C8:F8)</f>
        <v>510000</v>
      </c>
      <c r="H8" s="36"/>
    </row>
    <row r="9" spans="1:8" ht="12.75" customHeight="1" x14ac:dyDescent="0.25">
      <c r="A9" s="26" t="s">
        <v>6</v>
      </c>
      <c r="B9" s="21"/>
      <c r="C9" s="46"/>
      <c r="D9" s="47"/>
      <c r="E9" s="47"/>
      <c r="F9" s="45"/>
      <c r="G9" s="48">
        <f t="shared" si="0"/>
        <v>0</v>
      </c>
      <c r="H9" s="13"/>
    </row>
    <row r="10" spans="1:8" ht="12.75" customHeight="1" x14ac:dyDescent="0.25">
      <c r="A10" s="26" t="s">
        <v>7</v>
      </c>
      <c r="B10" s="21" t="s">
        <v>140</v>
      </c>
      <c r="C10" s="46"/>
      <c r="D10" s="47"/>
      <c r="E10" s="47"/>
      <c r="F10" s="45">
        <v>10000</v>
      </c>
      <c r="G10" s="48">
        <f>SUM(C10:F10)</f>
        <v>10000</v>
      </c>
      <c r="H10" s="13"/>
    </row>
    <row r="11" spans="1:8" ht="12.75" customHeight="1" x14ac:dyDescent="0.25">
      <c r="A11" s="26" t="s">
        <v>8</v>
      </c>
      <c r="B11" s="21"/>
      <c r="C11" s="46"/>
      <c r="D11" s="47"/>
      <c r="E11" s="47"/>
      <c r="F11" s="45"/>
      <c r="G11" s="48">
        <f t="shared" si="0"/>
        <v>0</v>
      </c>
      <c r="H11" s="13"/>
    </row>
    <row r="12" spans="1:8" ht="12.75" customHeight="1" x14ac:dyDescent="0.25">
      <c r="A12" s="27" t="s">
        <v>9</v>
      </c>
      <c r="B12" s="22"/>
      <c r="C12" s="46"/>
      <c r="D12" s="47"/>
      <c r="E12" s="47"/>
      <c r="F12" s="45"/>
      <c r="G12" s="48">
        <f t="shared" si="0"/>
        <v>0</v>
      </c>
      <c r="H12" s="8"/>
    </row>
    <row r="13" spans="1:8" ht="12.75" customHeight="1" x14ac:dyDescent="0.25">
      <c r="A13" s="26" t="s">
        <v>10</v>
      </c>
      <c r="B13" s="21" t="s">
        <v>133</v>
      </c>
      <c r="C13" s="46"/>
      <c r="D13" s="47"/>
      <c r="E13" s="47"/>
      <c r="F13" s="45">
        <v>30000</v>
      </c>
      <c r="G13" s="48">
        <f>SUM(C13:F13)</f>
        <v>30000</v>
      </c>
      <c r="H13" s="13"/>
    </row>
    <row r="14" spans="1:8" ht="12.75" customHeight="1" x14ac:dyDescent="0.25">
      <c r="A14" s="26" t="s">
        <v>11</v>
      </c>
      <c r="B14" s="21" t="s">
        <v>147</v>
      </c>
      <c r="C14" s="46"/>
      <c r="D14" s="47"/>
      <c r="E14" s="47"/>
      <c r="F14" s="45">
        <v>150000</v>
      </c>
      <c r="G14" s="48">
        <f>SUM(C14:F14)</f>
        <v>150000</v>
      </c>
      <c r="H14" s="13"/>
    </row>
    <row r="15" spans="1:8" ht="12.75" customHeight="1" x14ac:dyDescent="0.25">
      <c r="A15" s="26" t="s">
        <v>12</v>
      </c>
      <c r="B15" s="21"/>
      <c r="C15" s="46"/>
      <c r="D15" s="47"/>
      <c r="E15" s="47"/>
      <c r="F15" s="45"/>
      <c r="G15" s="48">
        <f t="shared" si="0"/>
        <v>0</v>
      </c>
      <c r="H15" s="13"/>
    </row>
    <row r="16" spans="1:8" ht="12.75" customHeight="1" x14ac:dyDescent="0.25">
      <c r="A16" s="26" t="s">
        <v>13</v>
      </c>
      <c r="B16" s="21"/>
      <c r="C16" s="46"/>
      <c r="D16" s="47"/>
      <c r="E16" s="47"/>
      <c r="F16" s="45"/>
      <c r="G16" s="48">
        <f>SUM(C16:F16)</f>
        <v>0</v>
      </c>
      <c r="H16" s="13"/>
    </row>
    <row r="17" spans="1:8" ht="12.75" customHeight="1" x14ac:dyDescent="0.25">
      <c r="A17" s="26" t="s">
        <v>14</v>
      </c>
      <c r="B17" s="21"/>
      <c r="C17" s="46"/>
      <c r="D17" s="47"/>
      <c r="E17" s="47"/>
      <c r="F17" s="45"/>
      <c r="G17" s="48">
        <f t="shared" si="0"/>
        <v>0</v>
      </c>
      <c r="H17" s="13"/>
    </row>
    <row r="18" spans="1:8" x14ac:dyDescent="0.25">
      <c r="A18" s="26" t="s">
        <v>15</v>
      </c>
      <c r="B18" s="21"/>
      <c r="C18" s="46"/>
      <c r="D18" s="47"/>
      <c r="E18" s="47"/>
      <c r="F18" s="45"/>
      <c r="G18" s="48">
        <f>SUM(C18:F18)</f>
        <v>0</v>
      </c>
      <c r="H18" s="13"/>
    </row>
    <row r="19" spans="1:8" ht="12.75" customHeight="1" x14ac:dyDescent="0.25">
      <c r="A19" s="26" t="s">
        <v>16</v>
      </c>
      <c r="B19" s="21"/>
      <c r="C19" s="46"/>
      <c r="D19" s="50"/>
      <c r="E19" s="47"/>
      <c r="F19" s="45"/>
      <c r="G19" s="48">
        <f t="shared" si="0"/>
        <v>0</v>
      </c>
      <c r="H19" s="13"/>
    </row>
    <row r="20" spans="1:8" ht="12.75" customHeight="1" x14ac:dyDescent="0.25">
      <c r="A20" s="26" t="s">
        <v>17</v>
      </c>
      <c r="B20" s="21" t="s">
        <v>134</v>
      </c>
      <c r="C20" s="46"/>
      <c r="D20" s="47"/>
      <c r="E20" s="47"/>
      <c r="F20" s="45"/>
      <c r="G20" s="48">
        <f t="shared" si="0"/>
        <v>0</v>
      </c>
      <c r="H20" s="13"/>
    </row>
    <row r="21" spans="1:8" x14ac:dyDescent="0.25">
      <c r="A21" s="26" t="s">
        <v>18</v>
      </c>
      <c r="B21" s="21" t="s">
        <v>142</v>
      </c>
      <c r="C21" s="46"/>
      <c r="D21" s="47"/>
      <c r="E21" s="47"/>
      <c r="F21" s="45"/>
      <c r="G21" s="48">
        <f>SUM(C21:F21)</f>
        <v>0</v>
      </c>
      <c r="H21" s="13"/>
    </row>
    <row r="22" spans="1:8" ht="12.75" customHeight="1" x14ac:dyDescent="0.25">
      <c r="A22" s="26" t="s">
        <v>19</v>
      </c>
      <c r="B22" s="21"/>
      <c r="C22" s="46"/>
      <c r="D22" s="47"/>
      <c r="E22" s="47"/>
      <c r="F22" s="45"/>
      <c r="G22" s="48">
        <f t="shared" si="0"/>
        <v>0</v>
      </c>
      <c r="H22" s="13"/>
    </row>
    <row r="23" spans="1:8" ht="12.75" customHeight="1" x14ac:dyDescent="0.25">
      <c r="A23" s="26" t="s">
        <v>20</v>
      </c>
      <c r="B23" s="21"/>
      <c r="C23" s="46"/>
      <c r="D23" s="47"/>
      <c r="E23" s="47"/>
      <c r="F23" s="45"/>
      <c r="G23" s="48">
        <f t="shared" si="0"/>
        <v>0</v>
      </c>
      <c r="H23" s="13"/>
    </row>
    <row r="24" spans="1:8" ht="12.75" customHeight="1" x14ac:dyDescent="0.25">
      <c r="A24" s="26" t="s">
        <v>21</v>
      </c>
      <c r="B24" s="21" t="s">
        <v>139</v>
      </c>
      <c r="C24" s="46"/>
      <c r="D24" s="47"/>
      <c r="E24" s="47"/>
      <c r="F24" s="45">
        <v>60000</v>
      </c>
      <c r="G24" s="48">
        <f>SUM(C24:F24)</f>
        <v>60000</v>
      </c>
      <c r="H24" s="13"/>
    </row>
    <row r="25" spans="1:8" ht="12.75" customHeight="1" x14ac:dyDescent="0.25">
      <c r="A25" s="34" t="s">
        <v>23</v>
      </c>
      <c r="B25" s="35"/>
      <c r="C25" s="54"/>
      <c r="D25" s="51"/>
      <c r="E25" s="51"/>
      <c r="F25" s="55">
        <v>10000</v>
      </c>
      <c r="G25" s="53">
        <f>SUM(C25:F25)</f>
        <v>10000</v>
      </c>
      <c r="H25" s="13"/>
    </row>
    <row r="26" spans="1:8" ht="12.75" customHeight="1" x14ac:dyDescent="0.25">
      <c r="A26" s="34" t="s">
        <v>24</v>
      </c>
      <c r="B26" s="43"/>
      <c r="C26" s="54"/>
      <c r="D26" s="51"/>
      <c r="E26" s="51"/>
      <c r="F26" s="45"/>
      <c r="G26" s="53">
        <f>SUM(C26:F26)</f>
        <v>0</v>
      </c>
      <c r="H26" s="13"/>
    </row>
    <row r="27" spans="1:8" ht="12.75" customHeight="1" x14ac:dyDescent="0.25">
      <c r="A27" s="26" t="s">
        <v>25</v>
      </c>
      <c r="B27" s="21" t="s">
        <v>144</v>
      </c>
      <c r="C27" s="46"/>
      <c r="D27" s="51"/>
      <c r="E27" s="47"/>
      <c r="F27" s="45">
        <v>70000</v>
      </c>
      <c r="G27" s="48">
        <f>SUM(C27:F27)</f>
        <v>70000</v>
      </c>
      <c r="H27" s="13"/>
    </row>
    <row r="28" spans="1:8" ht="12" customHeight="1" x14ac:dyDescent="0.25">
      <c r="A28" s="28" t="s">
        <v>26</v>
      </c>
      <c r="B28" s="23"/>
      <c r="C28" s="46"/>
      <c r="D28" s="47"/>
      <c r="E28" s="47"/>
      <c r="F28" s="45"/>
      <c r="G28" s="48">
        <f t="shared" si="0"/>
        <v>0</v>
      </c>
      <c r="H28" s="14"/>
    </row>
    <row r="29" spans="1:8" ht="12" customHeight="1" x14ac:dyDescent="0.25">
      <c r="A29" s="28" t="s">
        <v>27</v>
      </c>
      <c r="B29" s="23"/>
      <c r="C29" s="46"/>
      <c r="D29" s="47"/>
      <c r="E29" s="47"/>
      <c r="F29" s="45"/>
      <c r="G29" s="48">
        <f t="shared" si="0"/>
        <v>0</v>
      </c>
      <c r="H29" s="14"/>
    </row>
    <row r="30" spans="1:8" ht="12" customHeight="1" x14ac:dyDescent="0.25">
      <c r="A30" s="28" t="s">
        <v>28</v>
      </c>
      <c r="B30" s="23"/>
      <c r="C30" s="46"/>
      <c r="D30" s="47"/>
      <c r="E30" s="47"/>
      <c r="F30" s="45"/>
      <c r="G30" s="48">
        <f t="shared" si="0"/>
        <v>0</v>
      </c>
      <c r="H30" s="14"/>
    </row>
    <row r="31" spans="1:8" ht="12" customHeight="1" x14ac:dyDescent="0.25">
      <c r="A31" s="28" t="s">
        <v>29</v>
      </c>
      <c r="B31" s="23"/>
      <c r="C31" s="46"/>
      <c r="D31" s="47"/>
      <c r="E31" s="47"/>
      <c r="F31" s="45"/>
      <c r="G31" s="48">
        <f t="shared" si="0"/>
        <v>0</v>
      </c>
      <c r="H31" s="14"/>
    </row>
    <row r="32" spans="1:8" x14ac:dyDescent="0.25">
      <c r="A32" s="28" t="s">
        <v>30</v>
      </c>
      <c r="B32" s="23"/>
      <c r="C32" s="46">
        <v>250000</v>
      </c>
      <c r="D32" s="47"/>
      <c r="E32" s="47"/>
      <c r="F32" s="45"/>
      <c r="G32" s="48">
        <f t="shared" si="0"/>
        <v>250000</v>
      </c>
      <c r="H32" s="14"/>
    </row>
    <row r="33" spans="1:10" ht="12.75" customHeight="1" x14ac:dyDescent="0.25">
      <c r="A33" s="26" t="s">
        <v>31</v>
      </c>
      <c r="B33" s="21" t="s">
        <v>132</v>
      </c>
      <c r="C33" s="46"/>
      <c r="D33" s="47"/>
      <c r="E33" s="47"/>
      <c r="F33" s="45">
        <v>5000</v>
      </c>
      <c r="G33" s="48">
        <f t="shared" si="0"/>
        <v>5000</v>
      </c>
      <c r="H33" s="13"/>
    </row>
    <row r="34" spans="1:10" ht="12.75" customHeight="1" x14ac:dyDescent="0.25">
      <c r="A34" s="26" t="s">
        <v>32</v>
      </c>
      <c r="B34" s="21"/>
      <c r="C34" s="46"/>
      <c r="D34" s="47"/>
      <c r="E34" s="47"/>
      <c r="F34" s="45"/>
      <c r="G34" s="48">
        <f t="shared" si="0"/>
        <v>0</v>
      </c>
      <c r="H34" s="13"/>
    </row>
    <row r="35" spans="1:10" ht="12.75" customHeight="1" x14ac:dyDescent="0.25">
      <c r="A35" s="26" t="s">
        <v>33</v>
      </c>
      <c r="B35" s="21"/>
      <c r="C35" s="46"/>
      <c r="D35" s="47"/>
      <c r="E35" s="47"/>
      <c r="F35" s="45"/>
      <c r="G35" s="48">
        <f t="shared" si="0"/>
        <v>0</v>
      </c>
      <c r="H35" s="13"/>
    </row>
    <row r="36" spans="1:10" ht="12.75" customHeight="1" x14ac:dyDescent="0.25">
      <c r="A36" s="26" t="s">
        <v>34</v>
      </c>
      <c r="B36" s="21"/>
      <c r="C36" s="46"/>
      <c r="D36" s="47"/>
      <c r="E36" s="47"/>
      <c r="F36" s="45"/>
      <c r="G36" s="48">
        <f t="shared" si="0"/>
        <v>0</v>
      </c>
      <c r="H36" s="13"/>
    </row>
    <row r="37" spans="1:10" ht="12.75" customHeight="1" x14ac:dyDescent="0.25">
      <c r="A37" s="26" t="s">
        <v>35</v>
      </c>
      <c r="B37" s="21"/>
      <c r="C37" s="46"/>
      <c r="D37" s="47"/>
      <c r="E37" s="47"/>
      <c r="F37" s="45"/>
      <c r="G37" s="48">
        <f t="shared" si="0"/>
        <v>0</v>
      </c>
      <c r="H37" s="13"/>
    </row>
    <row r="38" spans="1:10" ht="12.75" customHeight="1" x14ac:dyDescent="0.25">
      <c r="A38" s="26" t="s">
        <v>36</v>
      </c>
      <c r="B38" s="21" t="s">
        <v>141</v>
      </c>
      <c r="C38" s="46"/>
      <c r="D38" s="47"/>
      <c r="E38" s="47"/>
      <c r="F38" s="45"/>
      <c r="G38" s="48">
        <f t="shared" si="0"/>
        <v>0</v>
      </c>
      <c r="H38" s="13"/>
    </row>
    <row r="39" spans="1:10" ht="12.75" customHeight="1" x14ac:dyDescent="0.25">
      <c r="A39" s="26" t="s">
        <v>37</v>
      </c>
      <c r="B39" s="22"/>
      <c r="C39" s="46"/>
      <c r="D39" s="45">
        <v>30000</v>
      </c>
      <c r="E39" s="47"/>
      <c r="F39" s="45"/>
      <c r="G39" s="48">
        <f t="shared" si="0"/>
        <v>30000</v>
      </c>
      <c r="H39" s="13"/>
    </row>
    <row r="40" spans="1:10" ht="12.75" customHeight="1" x14ac:dyDescent="0.25">
      <c r="A40" s="26" t="s">
        <v>38</v>
      </c>
      <c r="B40" s="56" t="s">
        <v>145</v>
      </c>
      <c r="C40" s="46">
        <v>550000</v>
      </c>
      <c r="D40" s="47"/>
      <c r="E40" s="47"/>
      <c r="F40" s="45">
        <v>50000</v>
      </c>
      <c r="G40" s="48">
        <f t="shared" si="0"/>
        <v>600000</v>
      </c>
      <c r="H40" s="13"/>
    </row>
    <row r="41" spans="1:10" ht="11.25" customHeight="1" x14ac:dyDescent="0.25">
      <c r="A41" s="26" t="s">
        <v>39</v>
      </c>
      <c r="B41" s="21"/>
      <c r="C41" s="46"/>
      <c r="D41" s="47"/>
      <c r="E41" s="47"/>
      <c r="F41" s="45"/>
      <c r="G41" s="48">
        <f t="shared" si="0"/>
        <v>0</v>
      </c>
      <c r="H41" s="13"/>
    </row>
    <row r="42" spans="1:10" ht="12.75" customHeight="1" x14ac:dyDescent="0.25">
      <c r="A42" s="26" t="s">
        <v>40</v>
      </c>
      <c r="B42" s="21" t="s">
        <v>148</v>
      </c>
      <c r="C42" s="46"/>
      <c r="D42" s="47"/>
      <c r="E42" s="47"/>
      <c r="F42" s="45">
        <v>115000</v>
      </c>
      <c r="G42" s="48">
        <f t="shared" si="0"/>
        <v>115000</v>
      </c>
      <c r="H42" s="13"/>
    </row>
    <row r="43" spans="1:10" ht="12" customHeight="1" x14ac:dyDescent="0.25">
      <c r="A43" s="27" t="s">
        <v>41</v>
      </c>
      <c r="B43" s="22"/>
      <c r="C43" s="46"/>
      <c r="D43" s="47"/>
      <c r="E43" s="47"/>
      <c r="F43" s="45"/>
      <c r="G43" s="48">
        <f t="shared" si="0"/>
        <v>0</v>
      </c>
      <c r="H43" s="8"/>
    </row>
    <row r="44" spans="1:10" ht="12.75" customHeight="1" x14ac:dyDescent="0.25">
      <c r="A44" s="27" t="s">
        <v>42</v>
      </c>
      <c r="B44" s="22"/>
      <c r="C44" s="46"/>
      <c r="D44" s="47"/>
      <c r="E44" s="47"/>
      <c r="F44" s="45"/>
      <c r="G44" s="48">
        <f t="shared" si="0"/>
        <v>0</v>
      </c>
      <c r="H44" s="8"/>
    </row>
    <row r="45" spans="1:10" ht="12.75" customHeight="1" x14ac:dyDescent="0.25">
      <c r="A45" s="26" t="s">
        <v>43</v>
      </c>
      <c r="B45" s="22"/>
      <c r="C45" s="46"/>
      <c r="D45" s="47"/>
      <c r="E45" s="47"/>
      <c r="F45" s="45"/>
      <c r="G45" s="48">
        <f t="shared" si="0"/>
        <v>0</v>
      </c>
      <c r="H45" s="8"/>
    </row>
    <row r="46" spans="1:10" ht="12.75" customHeight="1" x14ac:dyDescent="0.25">
      <c r="A46" s="30" t="s">
        <v>138</v>
      </c>
      <c r="B46" s="22"/>
      <c r="C46" s="46"/>
      <c r="D46" s="47"/>
      <c r="E46" s="47"/>
      <c r="F46" s="45"/>
      <c r="G46" s="48"/>
      <c r="H46" s="8"/>
    </row>
    <row r="47" spans="1:10" ht="12.75" customHeight="1" x14ac:dyDescent="0.25">
      <c r="A47" s="26"/>
      <c r="B47" s="22"/>
      <c r="C47" s="46"/>
      <c r="D47" s="47"/>
      <c r="E47" s="47"/>
      <c r="F47" s="45"/>
      <c r="G47" s="48">
        <f>SUM(C47:F47)</f>
        <v>0</v>
      </c>
      <c r="H47" s="8"/>
    </row>
    <row r="48" spans="1:10" ht="12.75" customHeight="1" x14ac:dyDescent="0.25">
      <c r="A48" s="26"/>
      <c r="B48" s="21"/>
      <c r="C48" s="46"/>
      <c r="D48" s="47"/>
      <c r="E48" s="47"/>
      <c r="F48" s="45"/>
      <c r="G48" s="48">
        <f>SUM(C48:F48)</f>
        <v>0</v>
      </c>
      <c r="H48" s="8"/>
      <c r="J48" s="42"/>
    </row>
    <row r="49" spans="1:10" ht="12.75" customHeight="1" x14ac:dyDescent="0.25">
      <c r="A49" s="26" t="s">
        <v>146</v>
      </c>
      <c r="B49" s="22"/>
      <c r="C49" s="46"/>
      <c r="D49" s="47"/>
      <c r="E49" s="47"/>
      <c r="F49" s="47">
        <v>160000</v>
      </c>
      <c r="G49" s="48">
        <f>SUM(C49:F49)</f>
        <v>160000</v>
      </c>
      <c r="H49" s="8"/>
    </row>
    <row r="50" spans="1:10" ht="12.75" customHeight="1" x14ac:dyDescent="0.25">
      <c r="A50" s="27"/>
      <c r="B50" s="22"/>
      <c r="C50" s="5"/>
      <c r="D50" s="18"/>
      <c r="E50" s="18"/>
      <c r="F50" s="6"/>
      <c r="G50" s="7"/>
      <c r="H50" s="8"/>
    </row>
    <row r="51" spans="1:10" ht="14.25" customHeight="1" thickBot="1" x14ac:dyDescent="0.3">
      <c r="A51" s="11" t="s">
        <v>44</v>
      </c>
      <c r="B51" s="24"/>
      <c r="C51" s="15">
        <f>SUM(C4:C50)</f>
        <v>1760000</v>
      </c>
      <c r="D51" s="16">
        <f>SUM(D4:D50)</f>
        <v>530000</v>
      </c>
      <c r="E51" s="16">
        <f>SUM(E4:E50)</f>
        <v>0</v>
      </c>
      <c r="F51" s="16">
        <f>SUM(F4:F50)</f>
        <v>760000</v>
      </c>
      <c r="G51" s="17">
        <f>SUM(G4:G50)</f>
        <v>3050000</v>
      </c>
      <c r="H51" s="9"/>
    </row>
    <row r="52" spans="1:10" ht="14.25" customHeight="1" thickTop="1" x14ac:dyDescent="0.25">
      <c r="A52" s="31"/>
      <c r="B52" s="31"/>
      <c r="C52" s="25"/>
      <c r="D52" s="25"/>
      <c r="E52" s="25"/>
      <c r="F52" s="25"/>
      <c r="G52" s="25"/>
      <c r="H52" s="31"/>
    </row>
    <row r="53" spans="1:10" x14ac:dyDescent="0.25">
      <c r="A53" s="31"/>
      <c r="B53" s="31"/>
      <c r="C53" s="25"/>
      <c r="D53" s="25"/>
      <c r="E53" s="25"/>
      <c r="F53" s="25"/>
      <c r="G53" s="25"/>
      <c r="H53" s="31"/>
    </row>
    <row r="54" spans="1:10" x14ac:dyDescent="0.25">
      <c r="A54" s="33"/>
      <c r="B54" s="33"/>
      <c r="C54" s="10"/>
      <c r="D54" s="10"/>
      <c r="E54" s="10"/>
      <c r="F54" s="10"/>
      <c r="G54" s="29"/>
      <c r="H54" s="33"/>
    </row>
    <row r="55" spans="1:10" x14ac:dyDescent="0.25">
      <c r="A55" s="38" t="s">
        <v>48</v>
      </c>
      <c r="B55" s="38" t="s">
        <v>47</v>
      </c>
      <c r="C55" s="39"/>
      <c r="D55" s="40"/>
      <c r="E55" s="39" t="s">
        <v>46</v>
      </c>
      <c r="F55" s="31"/>
      <c r="G55" s="31"/>
      <c r="H55" s="33"/>
      <c r="J55" s="44"/>
    </row>
    <row r="56" spans="1:10" x14ac:dyDescent="0.25">
      <c r="A56" s="38" t="s">
        <v>137</v>
      </c>
      <c r="B56" s="38" t="s">
        <v>151</v>
      </c>
      <c r="C56" s="39"/>
      <c r="D56" s="41"/>
      <c r="E56" s="39" t="s">
        <v>135</v>
      </c>
      <c r="F56" s="32"/>
      <c r="G56" s="32"/>
    </row>
    <row r="59" spans="1:10" x14ac:dyDescent="0.25">
      <c r="A59" s="1" t="s">
        <v>129</v>
      </c>
      <c r="B59" s="1"/>
    </row>
    <row r="60" spans="1:10" x14ac:dyDescent="0.25">
      <c r="A60" s="1" t="s">
        <v>130</v>
      </c>
    </row>
  </sheetData>
  <autoFilter ref="A1:J60"/>
  <pageMargins left="0.19" right="0.12" top="0.28999999999999998" bottom="0.12" header="0.18" footer="0.2800000000000000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F31" zoomScale="130" zoomScaleNormal="130" workbookViewId="0">
      <selection activeCell="F1" sqref="A1:XFD17"/>
    </sheetView>
  </sheetViews>
  <sheetFormatPr defaultRowHeight="15" x14ac:dyDescent="0.25"/>
  <sheetData/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B58"/>
  <sheetViews>
    <sheetView workbookViewId="0">
      <selection activeCell="A26" sqref="A26"/>
    </sheetView>
  </sheetViews>
  <sheetFormatPr defaultRowHeight="15" x14ac:dyDescent="0.25"/>
  <cols>
    <col min="1" max="1" width="56.42578125" bestFit="1" customWidth="1"/>
    <col min="2" max="2" width="113" bestFit="1" customWidth="1"/>
  </cols>
  <sheetData>
    <row r="1" spans="1:2" x14ac:dyDescent="0.25">
      <c r="A1" s="20" t="s">
        <v>80</v>
      </c>
      <c r="B1" s="20" t="s">
        <v>81</v>
      </c>
    </row>
    <row r="2" spans="1:2" x14ac:dyDescent="0.25">
      <c r="A2" s="2" t="s">
        <v>82</v>
      </c>
      <c r="B2" t="s">
        <v>83</v>
      </c>
    </row>
    <row r="3" spans="1:2" x14ac:dyDescent="0.25">
      <c r="A3" s="2" t="s">
        <v>84</v>
      </c>
      <c r="B3" t="s">
        <v>85</v>
      </c>
    </row>
    <row r="4" spans="1:2" x14ac:dyDescent="0.25">
      <c r="A4" s="2" t="s">
        <v>86</v>
      </c>
      <c r="B4" t="s">
        <v>87</v>
      </c>
    </row>
    <row r="5" spans="1:2" x14ac:dyDescent="0.25">
      <c r="A5" s="2" t="s">
        <v>88</v>
      </c>
      <c r="B5" t="s">
        <v>89</v>
      </c>
    </row>
    <row r="6" spans="1:2" x14ac:dyDescent="0.25">
      <c r="A6" s="2" t="s">
        <v>1</v>
      </c>
      <c r="B6" t="s">
        <v>90</v>
      </c>
    </row>
    <row r="7" spans="1:2" x14ac:dyDescent="0.25">
      <c r="A7" s="2" t="s">
        <v>91</v>
      </c>
      <c r="B7" t="s">
        <v>92</v>
      </c>
    </row>
    <row r="8" spans="1:2" ht="13.5" customHeight="1" x14ac:dyDescent="0.25">
      <c r="A8" s="2" t="s">
        <v>2</v>
      </c>
      <c r="B8" t="s">
        <v>49</v>
      </c>
    </row>
    <row r="9" spans="1:2" x14ac:dyDescent="0.25">
      <c r="A9" s="2" t="s">
        <v>3</v>
      </c>
      <c r="B9" t="s">
        <v>93</v>
      </c>
    </row>
    <row r="10" spans="1:2" x14ac:dyDescent="0.25">
      <c r="A10" s="2" t="s">
        <v>4</v>
      </c>
      <c r="B10" t="s">
        <v>94</v>
      </c>
    </row>
    <row r="11" spans="1:2" x14ac:dyDescent="0.25">
      <c r="A11" s="2" t="s">
        <v>5</v>
      </c>
      <c r="B11" t="s">
        <v>50</v>
      </c>
    </row>
    <row r="12" spans="1:2" x14ac:dyDescent="0.25">
      <c r="A12" s="2" t="s">
        <v>6</v>
      </c>
      <c r="B12" t="s">
        <v>95</v>
      </c>
    </row>
    <row r="13" spans="1:2" x14ac:dyDescent="0.25">
      <c r="A13" s="2" t="s">
        <v>7</v>
      </c>
      <c r="B13" t="s">
        <v>51</v>
      </c>
    </row>
    <row r="14" spans="1:2" x14ac:dyDescent="0.25">
      <c r="A14" s="2" t="s">
        <v>8</v>
      </c>
      <c r="B14" t="s">
        <v>96</v>
      </c>
    </row>
    <row r="15" spans="1:2" x14ac:dyDescent="0.25">
      <c r="A15" s="2" t="s">
        <v>9</v>
      </c>
      <c r="B15" t="s">
        <v>97</v>
      </c>
    </row>
    <row r="16" spans="1:2" x14ac:dyDescent="0.25">
      <c r="A16" s="2" t="s">
        <v>10</v>
      </c>
      <c r="B16" t="s">
        <v>98</v>
      </c>
    </row>
    <row r="17" spans="1:2" x14ac:dyDescent="0.25">
      <c r="A17" s="2" t="s">
        <v>11</v>
      </c>
      <c r="B17" t="s">
        <v>52</v>
      </c>
    </row>
    <row r="18" spans="1:2" x14ac:dyDescent="0.25">
      <c r="A18" s="2" t="s">
        <v>12</v>
      </c>
      <c r="B18" t="s">
        <v>53</v>
      </c>
    </row>
    <row r="19" spans="1:2" x14ac:dyDescent="0.25">
      <c r="A19" s="2" t="s">
        <v>13</v>
      </c>
      <c r="B19" t="s">
        <v>99</v>
      </c>
    </row>
    <row r="20" spans="1:2" x14ac:dyDescent="0.25">
      <c r="A20" s="2" t="s">
        <v>14</v>
      </c>
      <c r="B20" t="s">
        <v>100</v>
      </c>
    </row>
    <row r="21" spans="1:2" x14ac:dyDescent="0.25">
      <c r="A21" s="2" t="s">
        <v>15</v>
      </c>
      <c r="B21" t="s">
        <v>101</v>
      </c>
    </row>
    <row r="22" spans="1:2" x14ac:dyDescent="0.25">
      <c r="A22" s="2" t="s">
        <v>16</v>
      </c>
      <c r="B22" t="s">
        <v>102</v>
      </c>
    </row>
    <row r="23" spans="1:2" ht="18" x14ac:dyDescent="0.45">
      <c r="A23" s="2" t="s">
        <v>17</v>
      </c>
      <c r="B23" t="s">
        <v>54</v>
      </c>
    </row>
    <row r="24" spans="1:2" ht="18" x14ac:dyDescent="0.45">
      <c r="A24" s="2" t="s">
        <v>18</v>
      </c>
      <c r="B24" t="s">
        <v>55</v>
      </c>
    </row>
    <row r="25" spans="1:2" ht="18" x14ac:dyDescent="0.45">
      <c r="A25" s="2" t="s">
        <v>19</v>
      </c>
      <c r="B25" t="s">
        <v>103</v>
      </c>
    </row>
    <row r="26" spans="1:2" ht="21" customHeight="1" x14ac:dyDescent="0.45">
      <c r="A26" s="2" t="s">
        <v>20</v>
      </c>
      <c r="B26" t="s">
        <v>56</v>
      </c>
    </row>
    <row r="27" spans="1:2" ht="18" x14ac:dyDescent="0.45">
      <c r="A27" s="2" t="s">
        <v>21</v>
      </c>
      <c r="B27" t="s">
        <v>104</v>
      </c>
    </row>
    <row r="28" spans="1:2" x14ac:dyDescent="0.25">
      <c r="A28" s="2" t="s">
        <v>22</v>
      </c>
      <c r="B28" t="s">
        <v>105</v>
      </c>
    </row>
    <row r="29" spans="1:2" x14ac:dyDescent="0.25">
      <c r="A29" s="2" t="s">
        <v>23</v>
      </c>
      <c r="B29" t="s">
        <v>106</v>
      </c>
    </row>
    <row r="30" spans="1:2" ht="14.25" customHeight="1" x14ac:dyDescent="0.25">
      <c r="A30" s="2" t="s">
        <v>24</v>
      </c>
      <c r="B30" t="s">
        <v>107</v>
      </c>
    </row>
    <row r="31" spans="1:2" x14ac:dyDescent="0.25">
      <c r="A31" s="2" t="s">
        <v>25</v>
      </c>
      <c r="B31" t="s">
        <v>108</v>
      </c>
    </row>
    <row r="32" spans="1:2" x14ac:dyDescent="0.25">
      <c r="A32" s="2" t="s">
        <v>26</v>
      </c>
      <c r="B32" t="s">
        <v>57</v>
      </c>
    </row>
    <row r="33" spans="1:2" x14ac:dyDescent="0.25">
      <c r="A33" s="2" t="s">
        <v>27</v>
      </c>
      <c r="B33" t="s">
        <v>58</v>
      </c>
    </row>
    <row r="34" spans="1:2" x14ac:dyDescent="0.25">
      <c r="A34" s="2" t="s">
        <v>28</v>
      </c>
      <c r="B34" t="s">
        <v>109</v>
      </c>
    </row>
    <row r="35" spans="1:2" x14ac:dyDescent="0.25">
      <c r="A35" s="2" t="s">
        <v>59</v>
      </c>
      <c r="B35" t="s">
        <v>60</v>
      </c>
    </row>
    <row r="36" spans="1:2" x14ac:dyDescent="0.25">
      <c r="A36" s="2" t="s">
        <v>29</v>
      </c>
      <c r="B36" t="s">
        <v>61</v>
      </c>
    </row>
    <row r="37" spans="1:2" x14ac:dyDescent="0.25">
      <c r="A37" s="2" t="s">
        <v>31</v>
      </c>
      <c r="B37" t="s">
        <v>110</v>
      </c>
    </row>
    <row r="38" spans="1:2" x14ac:dyDescent="0.25">
      <c r="A38" s="2" t="s">
        <v>32</v>
      </c>
      <c r="B38" t="s">
        <v>111</v>
      </c>
    </row>
    <row r="39" spans="1:2" x14ac:dyDescent="0.25">
      <c r="A39" s="2" t="s">
        <v>34</v>
      </c>
      <c r="B39" t="s">
        <v>112</v>
      </c>
    </row>
    <row r="40" spans="1:2" x14ac:dyDescent="0.25">
      <c r="A40" s="2" t="s">
        <v>35</v>
      </c>
      <c r="B40" t="s">
        <v>62</v>
      </c>
    </row>
    <row r="41" spans="1:2" x14ac:dyDescent="0.25">
      <c r="A41" s="2" t="s">
        <v>36</v>
      </c>
      <c r="B41" t="s">
        <v>113</v>
      </c>
    </row>
    <row r="42" spans="1:2" x14ac:dyDescent="0.25">
      <c r="A42" s="2" t="s">
        <v>37</v>
      </c>
      <c r="B42" t="s">
        <v>114</v>
      </c>
    </row>
    <row r="43" spans="1:2" x14ac:dyDescent="0.25">
      <c r="A43" s="2" t="s">
        <v>38</v>
      </c>
      <c r="B43" t="s">
        <v>63</v>
      </c>
    </row>
    <row r="44" spans="1:2" x14ac:dyDescent="0.25">
      <c r="A44" s="2" t="s">
        <v>39</v>
      </c>
      <c r="B44" t="s">
        <v>115</v>
      </c>
    </row>
    <row r="45" spans="1:2" x14ac:dyDescent="0.25">
      <c r="A45" s="2" t="s">
        <v>40</v>
      </c>
      <c r="B45" t="s">
        <v>64</v>
      </c>
    </row>
    <row r="46" spans="1:2" x14ac:dyDescent="0.25">
      <c r="A46" s="2" t="s">
        <v>41</v>
      </c>
      <c r="B46" t="s">
        <v>65</v>
      </c>
    </row>
    <row r="47" spans="1:2" x14ac:dyDescent="0.25">
      <c r="A47" s="2" t="s">
        <v>116</v>
      </c>
      <c r="B47" t="s">
        <v>117</v>
      </c>
    </row>
    <row r="48" spans="1:2" x14ac:dyDescent="0.25">
      <c r="A48" s="2" t="s">
        <v>118</v>
      </c>
      <c r="B48" t="s">
        <v>119</v>
      </c>
    </row>
    <row r="49" spans="1:2" x14ac:dyDescent="0.25">
      <c r="A49" s="2" t="s">
        <v>43</v>
      </c>
      <c r="B49" t="s">
        <v>66</v>
      </c>
    </row>
    <row r="50" spans="1:2" x14ac:dyDescent="0.25">
      <c r="A50" s="20" t="s">
        <v>120</v>
      </c>
    </row>
    <row r="51" spans="1:2" x14ac:dyDescent="0.25">
      <c r="A51" s="2" t="s">
        <v>121</v>
      </c>
      <c r="B51" t="s">
        <v>122</v>
      </c>
    </row>
    <row r="52" spans="1:2" x14ac:dyDescent="0.25">
      <c r="A52" s="2" t="s">
        <v>123</v>
      </c>
      <c r="B52" t="s">
        <v>124</v>
      </c>
    </row>
    <row r="53" spans="1:2" x14ac:dyDescent="0.25">
      <c r="A53" s="2" t="s">
        <v>125</v>
      </c>
      <c r="B53" t="s">
        <v>126</v>
      </c>
    </row>
    <row r="54" spans="1:2" x14ac:dyDescent="0.25">
      <c r="A54" s="2" t="s">
        <v>127</v>
      </c>
      <c r="B54" t="s">
        <v>128</v>
      </c>
    </row>
    <row r="55" spans="1:2" x14ac:dyDescent="0.25">
      <c r="A55" s="20" t="s">
        <v>67</v>
      </c>
    </row>
    <row r="56" spans="1:2" x14ac:dyDescent="0.25">
      <c r="A56" s="2" t="s">
        <v>68</v>
      </c>
      <c r="B56" t="s">
        <v>69</v>
      </c>
    </row>
    <row r="57" spans="1:2" x14ac:dyDescent="0.25">
      <c r="A57" t="s">
        <v>70</v>
      </c>
      <c r="B57" t="s">
        <v>71</v>
      </c>
    </row>
    <row r="58" spans="1:2" x14ac:dyDescent="0.25">
      <c r="A58" t="s">
        <v>72</v>
      </c>
      <c r="B58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Budget Request Format</vt:lpstr>
      <vt:lpstr>ABOH APPROVED</vt:lpstr>
      <vt:lpstr>COA - for reference only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Windows User</cp:lastModifiedBy>
  <cp:lastPrinted>2024-08-26T04:25:34Z</cp:lastPrinted>
  <dcterms:created xsi:type="dcterms:W3CDTF">2022-02-04T01:20:57Z</dcterms:created>
  <dcterms:modified xsi:type="dcterms:W3CDTF">2024-08-26T04:36:24Z</dcterms:modified>
</cp:coreProperties>
</file>