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20490" windowHeight="70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C11" i="2" l="1"/>
  <c r="U10" i="2" l="1"/>
  <c r="U7" i="2" l="1"/>
  <c r="U11" i="2" l="1"/>
  <c r="V9" i="2" l="1"/>
  <c r="U9" i="2"/>
  <c r="V8" i="2"/>
  <c r="U8" i="2"/>
  <c r="V6" i="2" l="1"/>
  <c r="U6" i="2"/>
  <c r="U12" i="2" s="1"/>
  <c r="T12" i="2" l="1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V12" i="2" l="1"/>
</calcChain>
</file>

<file path=xl/sharedStrings.xml><?xml version="1.0" encoding="utf-8"?>
<sst xmlns="http://schemas.openxmlformats.org/spreadsheetml/2006/main" count="64" uniqueCount="44">
  <si>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</si>
  <si>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</si>
  <si>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</si>
  <si>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</si>
  <si>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</si>
  <si>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</si>
  <si>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</si>
  <si>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</si>
  <si>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</si>
  <si>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</si>
  <si>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</si>
  <si>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</si>
  <si>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</si>
  <si>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</si>
  <si>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</si>
  <si>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</si>
  <si>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</si>
  <si>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</si>
  <si>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</si>
  <si>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</si>
  <si>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</si>
  <si>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</si>
  <si>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</si>
  <si>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</si>
  <si>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</si>
  <si>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</si>
  <si>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</si>
  <si>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</si>
  <si>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</si>
  <si>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</si>
  <si>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</si>
  <si>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</si>
  <si>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</si>
  <si>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</si>
  <si>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</si>
  <si>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</si>
  <si>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Car Repair Charges</t>
  </si>
  <si>
    <t xml:space="preserve"> PTC Stand by &amp; Urgent job warranty case</t>
  </si>
  <si>
    <t>If urgent Installation</t>
  </si>
  <si>
    <t>2I/3938(Body repairing &amp; painting)</t>
  </si>
  <si>
    <t>Power System BU 'Tech-Support Monthly Cash Budget (Sept'23)</t>
  </si>
  <si>
    <t>For Warranty machine  case (Customer-Shwe Oae Si (NPT BR))</t>
  </si>
  <si>
    <t>Baifa supplier (warranty parts)</t>
  </si>
  <si>
    <t>1E/8718 &amp; 2I/3938 &amp; Urgent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</si>
</sst>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6" fillId="0" borderId="5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164" fontId="6" fillId="2" borderId="5" xfId="1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164" fontId="15" fillId="2" borderId="5" xfId="1" applyNumberFormat="1" applyFont="1" applyFill="1" applyBorder="1"/>
    <xf numFmtId="164" fontId="6" fillId="3" borderId="5" xfId="1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164" fontId="9" fillId="3" borderId="0" xfId="1" applyNumberFormat="1" applyFon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vertical="center"/>
    </xf>
    <xf numFmtId="164" fontId="15" fillId="2" borderId="5" xfId="1" applyNumberFormat="1" applyFont="1" applyFill="1" applyBorder="1" applyAlignment="1"/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7"/>
  <sheetViews>
    <sheetView tabSelected="1" workbookViewId="0">
      <selection activeCell="U7" sqref="U7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10" style="2" customWidth="1"/>
    <col min="23" max="23" width="65.42578125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42" t="s">
        <v>40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1:27" s="6" customFormat="1" ht="27" customHeight="1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</row>
    <row r="4" spans="1:27" s="20" customFormat="1" ht="18.75" x14ac:dyDescent="0.25">
      <c r="A4" s="48" t="s">
        <v>0</v>
      </c>
      <c r="B4" s="48" t="s">
        <v>1</v>
      </c>
      <c r="C4" s="44" t="s">
        <v>2</v>
      </c>
      <c r="D4" s="45"/>
      <c r="E4" s="46" t="s">
        <v>3</v>
      </c>
      <c r="F4" s="47"/>
      <c r="G4" s="46" t="s">
        <v>4</v>
      </c>
      <c r="H4" s="47"/>
      <c r="I4" s="46" t="s">
        <v>16</v>
      </c>
      <c r="J4" s="47"/>
      <c r="K4" s="46" t="s">
        <v>17</v>
      </c>
      <c r="L4" s="47"/>
      <c r="M4" s="44" t="s">
        <v>18</v>
      </c>
      <c r="N4" s="45"/>
      <c r="O4" s="44" t="s">
        <v>5</v>
      </c>
      <c r="P4" s="45"/>
      <c r="Q4" s="46" t="s">
        <v>6</v>
      </c>
      <c r="R4" s="47"/>
      <c r="S4" s="46" t="s">
        <v>7</v>
      </c>
      <c r="T4" s="47"/>
      <c r="U4" s="46" t="s">
        <v>8</v>
      </c>
      <c r="V4" s="47"/>
      <c r="W4" s="48" t="s">
        <v>19</v>
      </c>
    </row>
    <row r="5" spans="1:27" s="20" customFormat="1" ht="18.75" x14ac:dyDescent="0.25">
      <c r="A5" s="49"/>
      <c r="B5" s="49"/>
      <c r="C5" s="30" t="s">
        <v>9</v>
      </c>
      <c r="D5" s="30" t="s">
        <v>15</v>
      </c>
      <c r="E5" s="30" t="s">
        <v>9</v>
      </c>
      <c r="F5" s="30" t="s">
        <v>15</v>
      </c>
      <c r="G5" s="30" t="s">
        <v>9</v>
      </c>
      <c r="H5" s="30" t="s">
        <v>15</v>
      </c>
      <c r="I5" s="30" t="s">
        <v>9</v>
      </c>
      <c r="J5" s="30" t="s">
        <v>15</v>
      </c>
      <c r="K5" s="30" t="s">
        <v>9</v>
      </c>
      <c r="L5" s="30" t="s">
        <v>15</v>
      </c>
      <c r="M5" s="30" t="s">
        <v>9</v>
      </c>
      <c r="N5" s="30" t="s">
        <v>15</v>
      </c>
      <c r="O5" s="30" t="s">
        <v>9</v>
      </c>
      <c r="P5" s="30" t="s">
        <v>15</v>
      </c>
      <c r="Q5" s="30" t="s">
        <v>9</v>
      </c>
      <c r="R5" s="30" t="s">
        <v>15</v>
      </c>
      <c r="S5" s="30" t="s">
        <v>9</v>
      </c>
      <c r="T5" s="30" t="s">
        <v>15</v>
      </c>
      <c r="U5" s="31" t="s">
        <v>9</v>
      </c>
      <c r="V5" s="31" t="s">
        <v>10</v>
      </c>
      <c r="W5" s="49"/>
    </row>
    <row r="6" spans="1:27" s="24" customFormat="1" ht="18.75" x14ac:dyDescent="0.25">
      <c r="A6" s="22">
        <v>1</v>
      </c>
      <c r="B6" s="23" t="s">
        <v>28</v>
      </c>
      <c r="C6" s="33">
        <v>300000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21">
        <f t="shared" ref="U6:U11" si="0">C6+E6+G6+I6+K6+M6+O6+Q6+S6</f>
        <v>300000</v>
      </c>
      <c r="V6" s="7">
        <f t="shared" ref="V6:V9" si="1">D6+F6+H6+J6+L6+N6+P6+R6+T6</f>
        <v>0</v>
      </c>
      <c r="W6" s="25" t="s">
        <v>43</v>
      </c>
      <c r="AA6" s="24">
        <v>630000</v>
      </c>
    </row>
    <row r="7" spans="1:27" s="24" customFormat="1" ht="18.75" x14ac:dyDescent="0.25">
      <c r="A7" s="22">
        <v>2</v>
      </c>
      <c r="B7" s="23" t="s">
        <v>36</v>
      </c>
      <c r="C7" s="33">
        <v>700000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21">
        <f>SUM(C7)</f>
        <v>700000</v>
      </c>
      <c r="V7" s="7"/>
      <c r="W7" s="25" t="s">
        <v>39</v>
      </c>
      <c r="AA7" s="24">
        <v>950000</v>
      </c>
    </row>
    <row r="8" spans="1:27" s="24" customFormat="1" ht="18.75" x14ac:dyDescent="0.25">
      <c r="A8" s="22">
        <v>3</v>
      </c>
      <c r="B8" s="23" t="s">
        <v>30</v>
      </c>
      <c r="C8" s="39">
        <v>100000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21">
        <f t="shared" si="0"/>
        <v>100000</v>
      </c>
      <c r="V8" s="7">
        <f t="shared" si="1"/>
        <v>0</v>
      </c>
      <c r="W8" s="23" t="s">
        <v>42</v>
      </c>
      <c r="AA8" s="24">
        <v>1300000</v>
      </c>
    </row>
    <row r="9" spans="1:27" s="24" customFormat="1" ht="18.75" x14ac:dyDescent="0.25">
      <c r="A9" s="22">
        <v>4</v>
      </c>
      <c r="B9" s="23" t="s">
        <v>31</v>
      </c>
      <c r="C9" s="40">
        <v>600000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21">
        <f t="shared" si="0"/>
        <v>600000</v>
      </c>
      <c r="V9" s="7">
        <f t="shared" si="1"/>
        <v>0</v>
      </c>
      <c r="W9" s="25" t="s">
        <v>37</v>
      </c>
    </row>
    <row r="10" spans="1:27" s="24" customFormat="1" ht="18.75" x14ac:dyDescent="0.25">
      <c r="A10" s="22">
        <v>5</v>
      </c>
      <c r="B10" s="25" t="s">
        <v>34</v>
      </c>
      <c r="C10" s="40">
        <v>300000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21">
        <f>SUM(C10)</f>
        <v>300000</v>
      </c>
      <c r="V10" s="7"/>
      <c r="W10" s="23" t="s">
        <v>38</v>
      </c>
    </row>
    <row r="11" spans="1:27" s="24" customFormat="1" ht="37.5" x14ac:dyDescent="0.25">
      <c r="A11" s="22">
        <v>6</v>
      </c>
      <c r="B11" s="23" t="s">
        <v>35</v>
      </c>
      <c r="C11" s="33">
        <f>1995000+300000</f>
        <v>2295000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1">
        <f t="shared" si="0"/>
        <v>2295000</v>
      </c>
      <c r="V11" s="7"/>
      <c r="W11" s="25" t="s">
        <v>41</v>
      </c>
    </row>
    <row r="12" spans="1:27" s="29" customFormat="1" ht="19.5" thickBot="1" x14ac:dyDescent="0.3">
      <c r="A12" s="26"/>
      <c r="B12" s="27" t="s">
        <v>11</v>
      </c>
      <c r="C12" s="28">
        <f>SUM(C6:C11)</f>
        <v>4295000</v>
      </c>
      <c r="D12" s="28">
        <f t="shared" ref="D12:V12" si="2">SUM(D6:D11)</f>
        <v>0</v>
      </c>
      <c r="E12" s="28">
        <f t="shared" si="2"/>
        <v>0</v>
      </c>
      <c r="F12" s="28">
        <f t="shared" si="2"/>
        <v>0</v>
      </c>
      <c r="G12" s="28">
        <f t="shared" si="2"/>
        <v>0</v>
      </c>
      <c r="H12" s="28">
        <f t="shared" si="2"/>
        <v>0</v>
      </c>
      <c r="I12" s="28">
        <f t="shared" si="2"/>
        <v>0</v>
      </c>
      <c r="J12" s="28">
        <f t="shared" si="2"/>
        <v>0</v>
      </c>
      <c r="K12" s="28">
        <f t="shared" si="2"/>
        <v>0</v>
      </c>
      <c r="L12" s="28">
        <f t="shared" si="2"/>
        <v>0</v>
      </c>
      <c r="M12" s="28">
        <f t="shared" si="2"/>
        <v>0</v>
      </c>
      <c r="N12" s="28">
        <f t="shared" si="2"/>
        <v>0</v>
      </c>
      <c r="O12" s="28">
        <f t="shared" si="2"/>
        <v>0</v>
      </c>
      <c r="P12" s="28">
        <f t="shared" si="2"/>
        <v>0</v>
      </c>
      <c r="Q12" s="28">
        <f t="shared" si="2"/>
        <v>0</v>
      </c>
      <c r="R12" s="28">
        <f t="shared" si="2"/>
        <v>0</v>
      </c>
      <c r="S12" s="28">
        <f t="shared" si="2"/>
        <v>0</v>
      </c>
      <c r="T12" s="28">
        <f t="shared" si="2"/>
        <v>0</v>
      </c>
      <c r="U12" s="34">
        <f t="shared" si="2"/>
        <v>4295000</v>
      </c>
      <c r="V12" s="28">
        <f t="shared" si="2"/>
        <v>0</v>
      </c>
      <c r="W12" s="27"/>
    </row>
    <row r="13" spans="1:27" s="29" customFormat="1" ht="19.5" thickTop="1" x14ac:dyDescent="0.25">
      <c r="A13" s="35"/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8"/>
      <c r="V13" s="37"/>
      <c r="W13" s="36"/>
    </row>
    <row r="14" spans="1:27" s="29" customFormat="1" ht="18.75" x14ac:dyDescent="0.25">
      <c r="A14" s="35"/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8"/>
      <c r="V14" s="37"/>
      <c r="W14" s="36"/>
    </row>
    <row r="15" spans="1:27" s="29" customFormat="1" ht="18.75" x14ac:dyDescent="0.25">
      <c r="A15" s="35"/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  <c r="V15" s="37"/>
      <c r="W15" s="36"/>
    </row>
    <row r="16" spans="1:27" s="29" customFormat="1" ht="18.75" x14ac:dyDescent="0.25">
      <c r="A16" s="35"/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8"/>
      <c r="V16" s="37"/>
      <c r="W16" s="36"/>
    </row>
    <row r="17" spans="1:23" x14ac:dyDescent="0.2">
      <c r="C17" s="2"/>
      <c r="D17" s="2"/>
    </row>
    <row r="18" spans="1:23" s="14" customFormat="1" ht="15.75" x14ac:dyDescent="0.25">
      <c r="A18" s="51" t="s">
        <v>12</v>
      </c>
      <c r="B18" s="51"/>
      <c r="Q18" s="50" t="s">
        <v>13</v>
      </c>
      <c r="R18" s="50"/>
      <c r="S18" s="50"/>
      <c r="T18" s="50"/>
      <c r="U18" s="50"/>
      <c r="V18" s="50" t="s">
        <v>14</v>
      </c>
      <c r="W18" s="50"/>
    </row>
    <row r="19" spans="1:23" s="11" customFormat="1" ht="15.75" x14ac:dyDescent="0.25">
      <c r="U19" s="12"/>
    </row>
    <row r="20" spans="1:23" s="11" customFormat="1" ht="15.75" x14ac:dyDescent="0.25">
      <c r="U20" s="8"/>
    </row>
    <row r="21" spans="1:23" s="11" customFormat="1" ht="15.75" x14ac:dyDescent="0.25">
      <c r="U21" s="8"/>
    </row>
    <row r="22" spans="1:23" s="11" customFormat="1" ht="15.75" x14ac:dyDescent="0.25">
      <c r="C22" s="9"/>
      <c r="D22" s="13"/>
      <c r="E22" s="13"/>
      <c r="G22" s="43"/>
      <c r="H22" s="43"/>
      <c r="I22" s="43"/>
      <c r="T22" s="12"/>
      <c r="U22" s="12"/>
      <c r="V22" s="12"/>
    </row>
    <row r="23" spans="1:23" s="14" customFormat="1" ht="15.75" x14ac:dyDescent="0.25">
      <c r="A23" s="14" t="s">
        <v>20</v>
      </c>
      <c r="B23" s="14" t="s">
        <v>25</v>
      </c>
      <c r="C23" s="9"/>
      <c r="D23" s="10"/>
      <c r="E23" s="10"/>
      <c r="G23" s="41"/>
      <c r="H23" s="41"/>
      <c r="I23" s="41"/>
      <c r="Q23" s="14" t="s">
        <v>20</v>
      </c>
      <c r="R23" s="41" t="s">
        <v>26</v>
      </c>
      <c r="S23" s="41"/>
      <c r="T23" s="41"/>
      <c r="U23" s="41"/>
      <c r="V23" s="19"/>
      <c r="W23" s="14" t="s">
        <v>29</v>
      </c>
    </row>
    <row r="24" spans="1:23" s="14" customFormat="1" ht="15.75" x14ac:dyDescent="0.25">
      <c r="A24" s="14" t="s">
        <v>21</v>
      </c>
      <c r="B24" s="14" t="s">
        <v>32</v>
      </c>
      <c r="C24" s="16"/>
      <c r="D24" s="16"/>
      <c r="G24" s="41"/>
      <c r="H24" s="41"/>
      <c r="I24" s="41"/>
      <c r="Q24" s="14" t="s">
        <v>21</v>
      </c>
      <c r="R24" s="41" t="s">
        <v>22</v>
      </c>
      <c r="S24" s="41"/>
      <c r="T24" s="41"/>
      <c r="U24" s="41"/>
      <c r="V24" s="19"/>
      <c r="W24" s="14" t="s">
        <v>33</v>
      </c>
    </row>
    <row r="25" spans="1:23" s="14" customFormat="1" ht="15.75" x14ac:dyDescent="0.25">
      <c r="A25" s="14" t="s">
        <v>23</v>
      </c>
      <c r="B25" s="14" t="s">
        <v>24</v>
      </c>
      <c r="C25" s="16"/>
      <c r="D25" s="16"/>
      <c r="Q25" s="14" t="s">
        <v>23</v>
      </c>
      <c r="R25" s="41" t="s">
        <v>27</v>
      </c>
      <c r="S25" s="41"/>
      <c r="T25" s="41"/>
      <c r="U25" s="41"/>
      <c r="V25" s="15"/>
    </row>
    <row r="26" spans="1:23" s="1" customFormat="1" ht="15.75" x14ac:dyDescent="0.25">
      <c r="C26" s="17"/>
      <c r="D26" s="17"/>
      <c r="R26" s="18"/>
      <c r="S26" s="18"/>
      <c r="T26" s="18"/>
      <c r="U26" s="18"/>
      <c r="V26" s="18"/>
    </row>
    <row r="27" spans="1:23" x14ac:dyDescent="0.2">
      <c r="R27" s="3"/>
      <c r="S27" s="5"/>
      <c r="T27" s="5"/>
      <c r="U27" s="3"/>
      <c r="V27" s="3"/>
    </row>
    <row r="28" spans="1:23" x14ac:dyDescent="0.2">
      <c r="R28" s="3"/>
      <c r="S28" s="3"/>
      <c r="T28" s="3"/>
      <c r="U28" s="3"/>
      <c r="V28" s="3"/>
    </row>
    <row r="29" spans="1:23" ht="23.25" x14ac:dyDescent="0.35">
      <c r="B29" s="32"/>
      <c r="Q29" s="41"/>
      <c r="R29" s="41"/>
      <c r="S29" s="41"/>
      <c r="T29" s="41"/>
      <c r="U29" s="41"/>
      <c r="V29" s="3"/>
    </row>
    <row r="30" spans="1:23" ht="23.25" x14ac:dyDescent="0.35">
      <c r="B30" s="32"/>
      <c r="Q30" s="41"/>
      <c r="R30" s="41"/>
      <c r="S30" s="41"/>
      <c r="T30" s="41"/>
      <c r="U30" s="41"/>
      <c r="V30" s="3"/>
    </row>
    <row r="31" spans="1:23" ht="15.75" x14ac:dyDescent="0.2">
      <c r="Q31" s="41"/>
      <c r="R31" s="41"/>
      <c r="S31" s="41"/>
      <c r="T31" s="41"/>
      <c r="U31" s="41"/>
      <c r="V31" s="3"/>
    </row>
    <row r="33" spans="3:4" x14ac:dyDescent="0.2">
      <c r="C33" s="2"/>
      <c r="D33" s="2"/>
    </row>
    <row r="34" spans="3:4" x14ac:dyDescent="0.2">
      <c r="C34" s="2"/>
      <c r="D34" s="2"/>
    </row>
    <row r="35" spans="3:4" x14ac:dyDescent="0.2">
      <c r="C35" s="2"/>
      <c r="D35" s="2"/>
    </row>
    <row r="36" spans="3:4" x14ac:dyDescent="0.2">
      <c r="C36" s="2"/>
      <c r="D36" s="2"/>
    </row>
    <row r="37" spans="3:4" x14ac:dyDescent="0.2">
      <c r="C37" s="2"/>
      <c r="D37" s="2"/>
    </row>
  </sheetData>
  <mergeCells count="26">
    <mergeCell ref="I4:J4"/>
    <mergeCell ref="K4:L4"/>
    <mergeCell ref="M4:N4"/>
    <mergeCell ref="A18:B18"/>
    <mergeCell ref="V18:W18"/>
    <mergeCell ref="A4:A5"/>
    <mergeCell ref="B4:B5"/>
    <mergeCell ref="C4:D4"/>
    <mergeCell ref="E4:F4"/>
    <mergeCell ref="G4:H4"/>
    <mergeCell ref="Q29:U29"/>
    <mergeCell ref="Q30:U30"/>
    <mergeCell ref="Q31:U31"/>
    <mergeCell ref="A2:X3"/>
    <mergeCell ref="G22:I22"/>
    <mergeCell ref="G23:I23"/>
    <mergeCell ref="R23:U23"/>
    <mergeCell ref="G24:I24"/>
    <mergeCell ref="R24:U24"/>
    <mergeCell ref="R25:U25"/>
    <mergeCell ref="O4:P4"/>
    <mergeCell ref="Q4:R4"/>
    <mergeCell ref="S4:T4"/>
    <mergeCell ref="U4:V4"/>
    <mergeCell ref="W4:W5"/>
    <mergeCell ref="Q18:U18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2023-07-29T04:57:40Z</cp:lastPrinted>
  <dcterms:created xsi:type="dcterms:W3CDTF">2019-08-26T06:44:57Z</dcterms:created>
  <dcterms:modified xsi:type="dcterms:W3CDTF">2023-10-05T07:30:38Z</dcterms:modified>
</cp:coreProperties>
</file>