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455"/>
  </bookViews>
  <sheets>
    <sheet name="MDY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1" i="1"/>
  <c r="I8" i="1"/>
  <c r="L8" i="1" s="1"/>
  <c r="L7" i="1"/>
  <c r="I5" i="1"/>
  <c r="L5" i="1" s="1"/>
  <c r="L4" i="1"/>
</calcChain>
</file>

<file path=xl/sharedStrings.xml><?xml version="1.0" encoding="utf-8"?>
<sst xmlns="http://schemas.openxmlformats.org/spreadsheetml/2006/main" count="51" uniqueCount="44">
  <si>
    <t>MDY - 2 Branch Bank Income Information   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</si>
  <si>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</si>
  <si>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</si>
  <si>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</si>
  <si>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</si>
  <si>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</si>
  <si>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</si>
  <si>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</si>
  <si>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</si>
  <si>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</si>
  <si>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</si>
  <si>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</si>
  <si>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</si>
  <si>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</si>
  <si>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</si>
  <si>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 xml:space="preserve">Cus;UKyawHtun@KoAungPhyoHtun,INV/MGK/CEQ/2023/07/118251-Ks907087, CE1 BU=Ks 907087/- </t>
  </si>
  <si>
    <t>HQT-RV-2023-08-0034</t>
  </si>
  <si>
    <t>2023-08-03</t>
  </si>
  <si>
    <t>M RV-08888</t>
  </si>
  <si>
    <t xml:space="preserve">Cus;UChallLinMaung, HML/INV/PT/CEQ/2023/07/114480-Ks 1459000, CE1 BU=Ks 1459000/- </t>
  </si>
  <si>
    <t>HQT-RV-2023-08-0087</t>
  </si>
  <si>
    <t>2023-08-04</t>
  </si>
  <si>
    <t>M RV-08897</t>
  </si>
  <si>
    <t>UNIT</t>
  </si>
  <si>
    <t>Cus;UKyawKyaw,Volvo Excavator EC210DL#283142(Used)(May'23)-$5038+$755.7(Fine),(Jun'23)-$5038.5+$503.8(fine),Total $11336*3350rate=Ks 37975600/- CE1 BU=Ks 37975600/-</t>
  </si>
  <si>
    <t>M RV-08899</t>
  </si>
  <si>
    <t>Cus;DawHninSi,Volvo Excavator EC300DL(Used)#272193(Jul'23)-$11600+$60*3400rate=Ks 204000/- CE1 BU=$11600+Ks204000/-</t>
  </si>
  <si>
    <t>HQT-RV-2023-08-0226</t>
  </si>
  <si>
    <t>2023-08-09</t>
  </si>
  <si>
    <t>M RV-08908</t>
  </si>
  <si>
    <t>Cus;PwintHtooSan,PHK/INV/CEQ/23/07/0287-Ks3309500,CE1 BU=Ks 66104500</t>
  </si>
  <si>
    <t>HQT-RV-2023-08-0676</t>
  </si>
  <si>
    <t>2023-08-22</t>
  </si>
  <si>
    <t>M RV-08943</t>
  </si>
  <si>
    <t>Cus;PwintHtooSan,PHK/INV/CEQ/23/07/0341-Ks62760000, CE1 BU=Ks 66104500</t>
  </si>
  <si>
    <t>Cus;PwintHtooSan,PHK/INV/CEQ/23/07/0265-Ks35000, CE1 BU=Ks 66104500</t>
  </si>
  <si>
    <t>Cus;UNayHtikeMyo,KHD/INV/CEQ/2023/08/128067(partial)=Ks 3485000/- CE1 BU=Ks 3485000/-</t>
  </si>
  <si>
    <t>HQT-RV-2023-08-0678</t>
  </si>
  <si>
    <t>M RV-08927</t>
  </si>
  <si>
    <t>usd</t>
  </si>
  <si>
    <t>HQT-RV-2023-08-0682</t>
  </si>
  <si>
    <t>Cus;UPyaeWa,Volvo Excavator EC210DL#283758(Aug'23)-$9625*3850rate=Ks37056250/- CE1 BU=Ks 37056000/-</t>
  </si>
  <si>
    <t>HQT-RV-2023-08-0716</t>
  </si>
  <si>
    <t>M RV-08938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</si>
</sst>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5" fontId="0" fillId="0" borderId="2" xfId="0" applyNumberFormat="1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/>
    <xf numFmtId="164" fontId="1" fillId="0" borderId="3" xfId="1" applyNumberFormat="1" applyFont="1" applyFill="1" applyBorder="1"/>
    <xf numFmtId="165" fontId="0" fillId="0" borderId="3" xfId="0" applyNumberFormat="1" applyFill="1" applyBorder="1" applyAlignment="1">
      <alignment horizontal="center"/>
    </xf>
    <xf numFmtId="164" fontId="0" fillId="0" borderId="3" xfId="0" applyNumberFormat="1" applyFill="1" applyBorder="1"/>
    <xf numFmtId="0" fontId="0" fillId="0" borderId="4" xfId="0" applyFill="1" applyBorder="1" applyAlignment="1">
      <alignment horizontal="center"/>
    </xf>
    <xf numFmtId="0" fontId="0" fillId="0" borderId="0" xfId="0" applyFill="1"/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15" fontId="0" fillId="0" borderId="2" xfId="0" applyNumberFormat="1" applyFill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16"/>
  <sheetViews>
    <sheetView tabSelected="1" topLeftCell="D1" zoomScaleNormal="100" workbookViewId="0">
      <pane ySplit="3" topLeftCell="A4" activePane="bottomLeft" state="frozen"/>
      <selection activeCell="F16" sqref="F16"/>
      <selection pane="bottomLeft" activeCell="L4" sqref="L4"/>
    </sheetView>
  </sheetViews>
  <sheetFormatPr defaultRowHeight="15" x14ac:dyDescent="0.25"/>
  <cols>
    <col min="1" max="1" width="18.140625" style="4" customWidth="1"/>
    <col min="2" max="2" width="36.28515625" style="27" customWidth="1"/>
    <col min="3" max="3" width="37.42578125" customWidth="1"/>
    <col min="4" max="5" width="16.7109375" customWidth="1"/>
    <col min="6" max="6" width="14.7109375" style="2" customWidth="1"/>
    <col min="7" max="7" width="15" style="2" customWidth="1"/>
    <col min="8" max="8" width="21.285156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9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  <c r="H3" s="6" t="s">
        <v>8</v>
      </c>
      <c r="I3" s="8" t="s">
        <v>9</v>
      </c>
      <c r="J3" s="7" t="s">
        <v>10</v>
      </c>
      <c r="K3" s="7" t="s">
        <v>11</v>
      </c>
      <c r="L3" s="6" t="s">
        <v>12</v>
      </c>
      <c r="M3" s="9" t="s">
        <v>13</v>
      </c>
      <c r="N3" s="5" t="s">
        <v>14</v>
      </c>
    </row>
    <row r="4" spans="1:14" s="17" customFormat="1" ht="24.95" customHeight="1" x14ac:dyDescent="0.25">
      <c r="A4" s="10"/>
      <c r="B4" s="11" t="s">
        <v>15</v>
      </c>
      <c r="C4" s="12"/>
      <c r="D4" s="12"/>
      <c r="E4" s="12"/>
      <c r="F4" s="13"/>
      <c r="G4" s="13">
        <v>907087</v>
      </c>
      <c r="H4" s="12" t="s">
        <v>16</v>
      </c>
      <c r="I4" s="13">
        <v>907087</v>
      </c>
      <c r="J4" s="14" t="s">
        <v>17</v>
      </c>
      <c r="K4" s="13">
        <v>907087</v>
      </c>
      <c r="L4" s="15">
        <f>K4-I4</f>
        <v>0</v>
      </c>
      <c r="M4" s="14">
        <v>45133</v>
      </c>
      <c r="N4" s="16" t="s">
        <v>18</v>
      </c>
    </row>
    <row r="5" spans="1:14" s="17" customFormat="1" ht="24.95" customHeight="1" x14ac:dyDescent="0.25">
      <c r="A5" s="10"/>
      <c r="B5" s="11" t="s">
        <v>19</v>
      </c>
      <c r="C5" s="12"/>
      <c r="D5" s="12"/>
      <c r="E5" s="12"/>
      <c r="F5" s="13"/>
      <c r="G5" s="13">
        <v>1459000</v>
      </c>
      <c r="H5" s="12" t="s">
        <v>20</v>
      </c>
      <c r="I5" s="13">
        <f>G5+G6</f>
        <v>39434600</v>
      </c>
      <c r="J5" s="14" t="s">
        <v>21</v>
      </c>
      <c r="K5" s="13">
        <v>39434600</v>
      </c>
      <c r="L5" s="15">
        <f>K5-I5</f>
        <v>0</v>
      </c>
      <c r="M5" s="14">
        <v>45138</v>
      </c>
      <c r="N5" s="16" t="s">
        <v>22</v>
      </c>
    </row>
    <row r="6" spans="1:14" s="17" customFormat="1" ht="24.95" customHeight="1" x14ac:dyDescent="0.25">
      <c r="A6" s="10" t="s">
        <v>23</v>
      </c>
      <c r="B6" s="11" t="s">
        <v>24</v>
      </c>
      <c r="C6" s="12"/>
      <c r="D6" s="12"/>
      <c r="E6" s="12"/>
      <c r="F6" s="13"/>
      <c r="G6" s="13">
        <v>37975600</v>
      </c>
      <c r="H6" s="12"/>
      <c r="I6" s="13"/>
      <c r="J6" s="14"/>
      <c r="K6" s="13"/>
      <c r="L6" s="15"/>
      <c r="M6" s="14">
        <v>45140</v>
      </c>
      <c r="N6" s="16" t="s">
        <v>25</v>
      </c>
    </row>
    <row r="7" spans="1:14" s="17" customFormat="1" ht="24.95" customHeight="1" x14ac:dyDescent="0.25">
      <c r="A7" s="10" t="s">
        <v>23</v>
      </c>
      <c r="B7" s="11" t="s">
        <v>26</v>
      </c>
      <c r="C7" s="12"/>
      <c r="D7" s="12"/>
      <c r="E7" s="12"/>
      <c r="F7" s="13"/>
      <c r="G7" s="13">
        <v>204000</v>
      </c>
      <c r="H7" s="12" t="s">
        <v>27</v>
      </c>
      <c r="I7" s="13">
        <v>204000</v>
      </c>
      <c r="J7" s="14" t="s">
        <v>28</v>
      </c>
      <c r="K7" s="13">
        <v>204000</v>
      </c>
      <c r="L7" s="15">
        <f>K7-I7</f>
        <v>0</v>
      </c>
      <c r="M7" s="14">
        <v>45142</v>
      </c>
      <c r="N7" s="16" t="s">
        <v>29</v>
      </c>
    </row>
    <row r="8" spans="1:14" s="17" customFormat="1" ht="24.95" customHeight="1" x14ac:dyDescent="0.25">
      <c r="A8" s="10"/>
      <c r="B8" s="11" t="s">
        <v>30</v>
      </c>
      <c r="C8" s="12"/>
      <c r="D8" s="12"/>
      <c r="E8" s="12"/>
      <c r="F8" s="13"/>
      <c r="G8" s="13">
        <v>3309500</v>
      </c>
      <c r="H8" s="12" t="s">
        <v>31</v>
      </c>
      <c r="I8" s="13">
        <f>SUM(G8:G10)</f>
        <v>66104500</v>
      </c>
      <c r="J8" s="14" t="s">
        <v>32</v>
      </c>
      <c r="K8" s="13">
        <v>66104500</v>
      </c>
      <c r="L8" s="15">
        <f>K8-I8</f>
        <v>0</v>
      </c>
      <c r="M8" s="14">
        <v>45156</v>
      </c>
      <c r="N8" s="16" t="s">
        <v>33</v>
      </c>
    </row>
    <row r="9" spans="1:14" s="17" customFormat="1" ht="24.95" customHeight="1" x14ac:dyDescent="0.25">
      <c r="A9" s="10"/>
      <c r="B9" s="11" t="s">
        <v>34</v>
      </c>
      <c r="C9" s="12"/>
      <c r="D9" s="12"/>
      <c r="E9" s="12"/>
      <c r="F9" s="13"/>
      <c r="G9" s="13">
        <v>62760000</v>
      </c>
      <c r="H9" s="12"/>
      <c r="I9" s="13"/>
      <c r="J9" s="14"/>
      <c r="K9" s="13"/>
      <c r="L9" s="15"/>
      <c r="M9" s="14">
        <v>45156</v>
      </c>
      <c r="N9" s="16" t="s">
        <v>33</v>
      </c>
    </row>
    <row r="10" spans="1:14" s="17" customFormat="1" ht="24.95" customHeight="1" x14ac:dyDescent="0.25">
      <c r="A10" s="10"/>
      <c r="B10" s="11" t="s">
        <v>35</v>
      </c>
      <c r="C10" s="12"/>
      <c r="D10" s="12"/>
      <c r="E10" s="12"/>
      <c r="F10" s="13"/>
      <c r="G10" s="13">
        <v>35000</v>
      </c>
      <c r="H10" s="12"/>
      <c r="I10" s="13"/>
      <c r="J10" s="14"/>
      <c r="K10" s="13"/>
      <c r="L10" s="15"/>
      <c r="M10" s="14">
        <v>45156</v>
      </c>
      <c r="N10" s="16" t="s">
        <v>33</v>
      </c>
    </row>
    <row r="11" spans="1:14" s="17" customFormat="1" ht="24.95" customHeight="1" x14ac:dyDescent="0.25">
      <c r="A11" s="10"/>
      <c r="B11" s="11" t="s">
        <v>36</v>
      </c>
      <c r="C11" s="12"/>
      <c r="D11" s="12"/>
      <c r="E11" s="12"/>
      <c r="F11" s="13"/>
      <c r="G11" s="13">
        <v>3485000</v>
      </c>
      <c r="H11" s="12" t="s">
        <v>37</v>
      </c>
      <c r="I11" s="13">
        <v>3485000</v>
      </c>
      <c r="J11" s="14" t="s">
        <v>32</v>
      </c>
      <c r="K11" s="13">
        <v>3485000</v>
      </c>
      <c r="L11" s="15">
        <f>K11-I11</f>
        <v>0</v>
      </c>
      <c r="M11" s="14">
        <v>45152</v>
      </c>
      <c r="N11" s="16" t="s">
        <v>38</v>
      </c>
    </row>
    <row r="12" spans="1:14" s="17" customFormat="1" ht="24.95" customHeight="1" x14ac:dyDescent="0.25">
      <c r="A12" s="10"/>
      <c r="B12" s="11"/>
      <c r="C12" s="12"/>
      <c r="D12" s="12"/>
      <c r="E12" s="12"/>
      <c r="F12" s="13" t="s">
        <v>39</v>
      </c>
      <c r="G12" s="13"/>
      <c r="H12" s="12" t="s">
        <v>40</v>
      </c>
      <c r="I12" s="13"/>
      <c r="J12" s="14" t="s">
        <v>32</v>
      </c>
      <c r="K12" s="13">
        <v>11600</v>
      </c>
      <c r="L12" s="15"/>
      <c r="M12" s="14"/>
      <c r="N12" s="16"/>
    </row>
    <row r="13" spans="1:14" s="17" customFormat="1" ht="24.95" customHeight="1" x14ac:dyDescent="0.25">
      <c r="A13" s="10" t="s">
        <v>23</v>
      </c>
      <c r="B13" s="18" t="s">
        <v>41</v>
      </c>
      <c r="C13" s="12"/>
      <c r="D13" s="12"/>
      <c r="E13" s="12"/>
      <c r="F13" s="13"/>
      <c r="G13" s="13">
        <v>37056000</v>
      </c>
      <c r="H13" s="12" t="s">
        <v>42</v>
      </c>
      <c r="I13" s="13">
        <v>37056000</v>
      </c>
      <c r="J13" s="14" t="s">
        <v>32</v>
      </c>
      <c r="K13" s="13">
        <v>37056000</v>
      </c>
      <c r="L13" s="15">
        <f>K13-I13</f>
        <v>0</v>
      </c>
      <c r="M13" s="14">
        <v>45156</v>
      </c>
      <c r="N13" s="16" t="s">
        <v>43</v>
      </c>
    </row>
    <row r="14" spans="1:14" s="17" customFormat="1" ht="24.95" customHeight="1" x14ac:dyDescent="0.25">
      <c r="A14" s="10"/>
      <c r="B14" s="19"/>
      <c r="C14" s="12"/>
      <c r="D14" s="12"/>
      <c r="E14" s="12"/>
      <c r="F14" s="13"/>
      <c r="G14" s="13"/>
      <c r="H14" s="12"/>
      <c r="I14" s="13"/>
      <c r="J14" s="14"/>
      <c r="K14" s="13"/>
      <c r="L14" s="15"/>
      <c r="M14" s="14"/>
      <c r="N14" s="16"/>
    </row>
    <row r="15" spans="1:14" s="17" customFormat="1" ht="24.95" customHeight="1" x14ac:dyDescent="0.25">
      <c r="A15" s="20"/>
      <c r="B15" s="19"/>
      <c r="C15" s="12"/>
      <c r="D15" s="12"/>
      <c r="E15" s="12"/>
      <c r="F15" s="13"/>
      <c r="G15" s="13"/>
      <c r="H15" s="12"/>
      <c r="I15" s="13"/>
      <c r="J15" s="14"/>
      <c r="K15" s="13"/>
      <c r="L15" s="15"/>
      <c r="M15" s="14"/>
      <c r="N15" s="16"/>
    </row>
    <row r="16" spans="1:14" ht="15.75" thickBot="1" x14ac:dyDescent="0.3">
      <c r="A16" s="21"/>
      <c r="B16" s="22"/>
      <c r="C16" s="23"/>
      <c r="D16" s="23"/>
      <c r="E16" s="23"/>
      <c r="F16" s="24"/>
      <c r="G16" s="24"/>
      <c r="H16" s="23"/>
      <c r="I16" s="24"/>
      <c r="J16" s="23"/>
      <c r="K16" s="24"/>
      <c r="L16" s="23"/>
      <c r="M16" s="25"/>
      <c r="N16" s="26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MDY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2023-08-30T10:26:30Z</dcterms:created>
  <dcterms:modified xsi:type="dcterms:W3CDTF">2023-08-30T10:26:45Z</dcterms:modified>
</cp:coreProperties>
</file>