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18\"/>
    </mc:Choice>
  </mc:AlternateContent>
  <bookViews>
    <workbookView showHorizontalScroll="0" showVerticalScroll="0" showSheetTabs="0" xWindow="0" yWindow="0" windowWidth="8700" windowHeight="7680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7" i="1" l="1"/>
  <c r="I6" i="1" l="1"/>
  <c r="O9" i="1" l="1"/>
  <c r="G9" i="1" l="1"/>
  <c r="I9" i="1" l="1"/>
</calcChain>
</file>

<file path=xl/sharedStrings.xml><?xml version="1.0" encoding="utf-8"?>
<sst xmlns="http://schemas.openxmlformats.org/spreadsheetml/2006/main" count="40" uniqueCount="28">
  <si>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</si>
  <si>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</si>
  <si>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</si>
  <si>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</si>
  <si>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</si>
  <si>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</si>
  <si>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</si>
  <si>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</si>
  <si>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</si>
  <si>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</si>
  <si>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</si>
  <si>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</si>
  <si>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</si>
  <si>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</si>
  <si>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</si>
  <si>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Supplier - A 
Name  -Reman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</si>
  <si>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</si>
  <si>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</si>
  <si>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t xml:space="preserve"> For Inventory Stock
</t>
  </si>
  <si>
    <t>LF 3478</t>
  </si>
  <si>
    <t>FF5052 / FF5018</t>
  </si>
  <si>
    <t>Lube Filter</t>
  </si>
  <si>
    <t>LF 701</t>
  </si>
  <si>
    <t xml:space="preserve">Engine Oil Filter </t>
  </si>
  <si>
    <t>Fuel filter</t>
  </si>
  <si>
    <t>Fleetguard</t>
  </si>
  <si>
    <t>For cummins machine</t>
  </si>
  <si>
    <r>
      <t xml:space="preserve">
BU Name         :   PG BU
Proposal No.    :  PG BU-LOCAL-ORD-018(Revise)
Proposal Date  :   3.5.2025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Inventory Stock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</si>
</sst>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filter</c:v>
                  </c:pt>
                  <c:pt idx="3">
                    <c:v>FF5052 / FF5018</c:v>
                  </c:pt>
                  <c:pt idx="4">
                    <c:v>84</c:v>
                  </c:pt>
                  <c:pt idx="5">
                    <c:v>5.85</c:v>
                  </c:pt>
                  <c:pt idx="6">
                    <c:v>491.40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Engine Oil Filter </c:v>
                  </c:pt>
                  <c:pt idx="3">
                    <c:v>LF 3478</c:v>
                  </c:pt>
                  <c:pt idx="4">
                    <c:v>24</c:v>
                  </c:pt>
                  <c:pt idx="5">
                    <c:v>17.78</c:v>
                  </c:pt>
                  <c:pt idx="6">
                    <c:v>426.72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Lube Filter</c:v>
                  </c:pt>
                  <c:pt idx="3">
                    <c:v>LF 701</c:v>
                  </c:pt>
                  <c:pt idx="4">
                    <c:v>16</c:v>
                  </c:pt>
                  <c:pt idx="5">
                    <c:v>10.44</c:v>
                  </c:pt>
                  <c:pt idx="6">
                    <c:v>167.04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filter</c:v>
                  </c:pt>
                  <c:pt idx="3">
                    <c:v>FF5052 / FF5018</c:v>
                  </c:pt>
                  <c:pt idx="4">
                    <c:v>84</c:v>
                  </c:pt>
                  <c:pt idx="5">
                    <c:v>5.85</c:v>
                  </c:pt>
                  <c:pt idx="6">
                    <c:v>491.40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Engine Oil Filter </c:v>
                  </c:pt>
                  <c:pt idx="3">
                    <c:v>LF 3478</c:v>
                  </c:pt>
                  <c:pt idx="4">
                    <c:v>24</c:v>
                  </c:pt>
                  <c:pt idx="5">
                    <c:v>17.78</c:v>
                  </c:pt>
                  <c:pt idx="6">
                    <c:v>426.72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Lube Filter</c:v>
                  </c:pt>
                  <c:pt idx="3">
                    <c:v>LF 701</c:v>
                  </c:pt>
                  <c:pt idx="4">
                    <c:v>16</c:v>
                  </c:pt>
                  <c:pt idx="5">
                    <c:v>10.44</c:v>
                  </c:pt>
                  <c:pt idx="6">
                    <c:v>167.04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124</c:v>
                </c:pt>
                <c:pt idx="5" formatCode="#,##0.00">
                  <c:v>0</c:v>
                </c:pt>
                <c:pt idx="6" formatCode="#,##0.00">
                  <c:v>1085.1599999999999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3773120"/>
        <c:axId val="254636008"/>
      </c:barChart>
      <c:catAx>
        <c:axId val="25377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636008"/>
        <c:crosses val="autoZero"/>
        <c:auto val="1"/>
        <c:lblAlgn val="ctr"/>
        <c:lblOffset val="100"/>
        <c:noMultiLvlLbl val="0"/>
      </c:catAx>
      <c:valAx>
        <c:axId val="254636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773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L6" sqref="L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27</v>
      </c>
      <c r="C3" s="35"/>
      <c r="D3" s="35"/>
      <c r="E3" s="35"/>
      <c r="G3" s="35" t="s">
        <v>15</v>
      </c>
      <c r="H3" s="35"/>
      <c r="I3" s="35"/>
      <c r="J3" s="35" t="s">
        <v>13</v>
      </c>
      <c r="K3" s="35"/>
      <c r="L3" s="35"/>
      <c r="M3" s="35" t="s">
        <v>16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25</v>
      </c>
      <c r="D5" s="14" t="s">
        <v>26</v>
      </c>
      <c r="E5" s="23" t="s">
        <v>21</v>
      </c>
      <c r="F5" s="16" t="s">
        <v>22</v>
      </c>
      <c r="G5" s="18">
        <v>16</v>
      </c>
      <c r="H5" s="24">
        <v>10.44</v>
      </c>
      <c r="I5" s="24">
        <f>H5*G5</f>
        <v>167.04</v>
      </c>
      <c r="J5" s="22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25</v>
      </c>
      <c r="D6" s="14" t="s">
        <v>26</v>
      </c>
      <c r="E6" s="14" t="s">
        <v>23</v>
      </c>
      <c r="F6" s="18" t="s">
        <v>19</v>
      </c>
      <c r="G6" s="18">
        <v>24</v>
      </c>
      <c r="H6" s="24">
        <v>17.78</v>
      </c>
      <c r="I6" s="24">
        <f>H6*G6</f>
        <v>426.72</v>
      </c>
      <c r="J6" s="22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 t="s">
        <v>25</v>
      </c>
      <c r="D7" s="14" t="s">
        <v>26</v>
      </c>
      <c r="E7" s="14" t="s">
        <v>24</v>
      </c>
      <c r="F7" s="18" t="s">
        <v>20</v>
      </c>
      <c r="G7" s="18">
        <v>84</v>
      </c>
      <c r="H7" s="24">
        <v>5.85</v>
      </c>
      <c r="I7" s="24">
        <f>H7*G7</f>
        <v>491.4</v>
      </c>
      <c r="J7" s="22"/>
      <c r="K7" s="16"/>
      <c r="L7" s="16"/>
      <c r="M7" s="16"/>
      <c r="N7" s="16" t="s">
        <v>14</v>
      </c>
      <c r="O7" s="16"/>
    </row>
    <row r="8" spans="2:15" ht="46.5" customHeight="1" thickBot="1" x14ac:dyDescent="0.3">
      <c r="B8" s="9"/>
      <c r="C8" s="10"/>
      <c r="D8" s="14"/>
      <c r="E8" s="14"/>
      <c r="F8" s="18"/>
      <c r="G8" s="9"/>
      <c r="H8" s="21"/>
      <c r="I8" s="16"/>
      <c r="J8" s="22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124</v>
      </c>
      <c r="H9" s="20" t="s">
        <v>17</v>
      </c>
      <c r="I9" s="25">
        <f>I5+I6+I7+I8</f>
        <v>1085.1599999999999</v>
      </c>
      <c r="J9" s="11"/>
      <c r="K9" s="19"/>
      <c r="L9" s="19"/>
      <c r="M9" s="19"/>
      <c r="N9" s="19"/>
      <c r="O9" s="19">
        <f>O7</f>
        <v>0</v>
      </c>
    </row>
    <row r="10" spans="2:15" ht="10.5" customHeight="1" thickBot="1" x14ac:dyDescent="0.3">
      <c r="B10" s="12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2:15" ht="18.75" customHeight="1" thickBot="1" x14ac:dyDescent="0.3">
      <c r="B11" s="36" t="s">
        <v>10</v>
      </c>
      <c r="C11" s="37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2:15" ht="33" customHeight="1" thickBot="1" x14ac:dyDescent="0.3">
      <c r="B12" s="32" t="s">
        <v>6</v>
      </c>
      <c r="C12" s="33"/>
      <c r="D12" s="28" t="s">
        <v>18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6" t="s">
        <v>11</v>
      </c>
      <c r="N23" s="26"/>
      <c r="O23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2025-05-03T17:40:26Z</dcterms:modified>
</cp:coreProperties>
</file>