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 activeTab="1"/>
  </bookViews>
  <sheets>
    <sheet name="100-2023080074" sheetId="1" r:id="rId1"/>
    <sheet name="100-2023080074 (Quo)" sheetId="2" r:id="rId2"/>
  </sheets>
  <calcPr calcId="152511"/>
  <fileRecoveryPr autoRecover="0"/>
</workbook>
</file>

<file path=xl/calcChain.xml><?xml version="1.0" encoding="utf-8"?>
<calcChain xmlns="http://schemas.openxmlformats.org/spreadsheetml/2006/main">
  <c r="H13" i="2" l="1"/>
  <c r="H14" i="2"/>
  <c r="H15" i="2"/>
  <c r="H16" i="2"/>
  <c r="H17" i="2"/>
  <c r="H12" i="2"/>
  <c r="G16" i="2" l="1"/>
  <c r="I13" i="2" l="1"/>
  <c r="I14" i="2"/>
  <c r="I15" i="2"/>
  <c r="I16" i="2"/>
  <c r="I17" i="2"/>
  <c r="I12" i="2"/>
  <c r="I18" i="2" l="1"/>
</calcChain>
</file>

<file path=xl/sharedStrings.xml><?xml version="1.0" encoding="utf-8"?>
<sst xmlns="http://schemas.openxmlformats.org/spreadsheetml/2006/main" count="93" uniqueCount="47">
  <si>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</si>
  <si>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</si>
  <si>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</si>
  <si>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</si>
  <si>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</si>
  <si>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</si>
  <si>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</si>
  <si>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</si>
  <si>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</si>
  <si>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</si>
  <si>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</si>
  <si>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</si>
  <si>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</si>
  <si>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</si>
  <si>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</si>
  <si>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</si>
  <si>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</si>
  <si>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Shwe Ka Sone Co.,ltd</t>
  </si>
  <si>
    <t>PC200</t>
  </si>
  <si>
    <t>CRI-6 pcs</t>
  </si>
  <si>
    <t>100-2023080076</t>
  </si>
  <si>
    <t>Nozzle</t>
  </si>
  <si>
    <t>Valve Set</t>
  </si>
  <si>
    <t>Valve Ball</t>
  </si>
  <si>
    <t>Part Set Sealing Ring</t>
  </si>
  <si>
    <t>O-Ring</t>
  </si>
  <si>
    <t>Washer</t>
  </si>
  <si>
    <t>F00RJ02130</t>
  </si>
  <si>
    <t>F00VC99002</t>
  </si>
  <si>
    <t>F00RJ01026</t>
  </si>
  <si>
    <t>F00RJ01453</t>
  </si>
  <si>
    <t>0433175449</t>
  </si>
  <si>
    <t>F00VC05008</t>
  </si>
  <si>
    <t>Unit Price</t>
  </si>
  <si>
    <t>Total Price</t>
  </si>
  <si>
    <t>Brand</t>
  </si>
  <si>
    <t>Stock Status</t>
  </si>
  <si>
    <t>Total Amount</t>
  </si>
  <si>
    <t>Bosch</t>
  </si>
  <si>
    <t>Local</t>
  </si>
  <si>
    <t>Ex Stock</t>
  </si>
  <si>
    <t>Volvo</t>
  </si>
  <si>
    <t>Inquiry Date :</t>
  </si>
  <si>
    <t>Reply Date    :</t>
  </si>
  <si>
    <t>Ex Stock Is priority sale</t>
  </si>
  <si>
    <t>F00VC05001L</t>
  </si>
  <si>
    <t>F00RJ01026L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</si>
</sst>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quotePrefix="1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1" fillId="0" borderId="2" xfId="0" quotePrefix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1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GridLines="0" zoomScaleNormal="100" workbookViewId="0">
      <selection activeCell="D17" sqref="D1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17</v>
      </c>
      <c r="D1" s="2"/>
      <c r="E1" s="28"/>
      <c r="F1" s="28"/>
    </row>
    <row r="2" spans="1:8" ht="15.75" customHeight="1" x14ac:dyDescent="0.25">
      <c r="A2" s="8" t="s">
        <v>14</v>
      </c>
      <c r="B2" s="1"/>
      <c r="C2" s="10" t="s">
        <v>18</v>
      </c>
      <c r="D2" s="2"/>
      <c r="E2" s="28"/>
      <c r="F2" s="29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19</v>
      </c>
      <c r="D6" s="5"/>
      <c r="E6" s="4"/>
    </row>
    <row r="7" spans="1:8" ht="15.75" x14ac:dyDescent="0.25">
      <c r="A7" s="8" t="s">
        <v>13</v>
      </c>
      <c r="B7" s="10"/>
      <c r="C7" s="10" t="s">
        <v>20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21</v>
      </c>
      <c r="C12" s="21" t="s">
        <v>31</v>
      </c>
      <c r="D12" s="14"/>
      <c r="E12" s="11">
        <v>6</v>
      </c>
      <c r="F12" s="18"/>
      <c r="G12" s="13"/>
      <c r="H12" s="12"/>
    </row>
    <row r="13" spans="1:8" ht="26.25" customHeight="1" x14ac:dyDescent="0.25">
      <c r="A13" s="11">
        <v>2</v>
      </c>
      <c r="B13" s="15" t="s">
        <v>22</v>
      </c>
      <c r="C13" s="19" t="s">
        <v>27</v>
      </c>
      <c r="D13" s="14"/>
      <c r="E13" s="11">
        <v>6</v>
      </c>
      <c r="F13" s="18"/>
      <c r="G13" s="13"/>
      <c r="H13" s="12"/>
    </row>
    <row r="14" spans="1:8" ht="26.25" customHeight="1" x14ac:dyDescent="0.25">
      <c r="A14" s="11">
        <v>3</v>
      </c>
      <c r="B14" s="15" t="s">
        <v>23</v>
      </c>
      <c r="C14" s="19" t="s">
        <v>32</v>
      </c>
      <c r="D14" s="14"/>
      <c r="E14" s="11">
        <v>6</v>
      </c>
      <c r="F14" s="18"/>
      <c r="G14" s="13"/>
      <c r="H14" s="12"/>
    </row>
    <row r="15" spans="1:8" ht="26.25" customHeight="1" x14ac:dyDescent="0.25">
      <c r="A15" s="11">
        <v>4</v>
      </c>
      <c r="B15" s="15" t="s">
        <v>24</v>
      </c>
      <c r="C15" s="19" t="s">
        <v>28</v>
      </c>
      <c r="D15" s="14"/>
      <c r="E15" s="11">
        <v>6</v>
      </c>
      <c r="F15" s="18"/>
      <c r="G15" s="13"/>
      <c r="H15" s="12"/>
    </row>
    <row r="16" spans="1:8" ht="26.25" customHeight="1" x14ac:dyDescent="0.25">
      <c r="A16" s="11">
        <v>5</v>
      </c>
      <c r="B16" s="15" t="s">
        <v>25</v>
      </c>
      <c r="C16" s="19" t="s">
        <v>29</v>
      </c>
      <c r="D16" s="14"/>
      <c r="E16" s="11">
        <v>6</v>
      </c>
      <c r="F16" s="18"/>
      <c r="G16" s="13"/>
      <c r="H16" s="12"/>
    </row>
    <row r="17" spans="1:8" ht="26.25" customHeight="1" x14ac:dyDescent="0.25">
      <c r="A17" s="11">
        <v>6</v>
      </c>
      <c r="B17" s="15" t="s">
        <v>26</v>
      </c>
      <c r="C17" s="19" t="s">
        <v>30</v>
      </c>
      <c r="D17" s="14"/>
      <c r="E17" s="11">
        <v>6</v>
      </c>
      <c r="F17" s="18"/>
      <c r="G17" s="13"/>
      <c r="H17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tabSelected="1" topLeftCell="A7" zoomScaleNormal="100" workbookViewId="0">
      <selection activeCell="H12" sqref="H12:H1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9.140625" style="6" hidden="1" customWidth="1"/>
    <col min="7" max="8" width="18.7109375" style="6" customWidth="1"/>
    <col min="9" max="11" width="13.28515625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17</v>
      </c>
      <c r="D1" s="2"/>
      <c r="E1" s="28"/>
      <c r="F1" s="28"/>
      <c r="G1" s="28"/>
      <c r="H1" s="28"/>
      <c r="I1" s="28"/>
      <c r="J1" s="28"/>
      <c r="K1" s="28"/>
      <c r="L1" s="28"/>
    </row>
    <row r="2" spans="1:14" ht="15.75" customHeight="1" x14ac:dyDescent="0.25">
      <c r="A2" s="8" t="s">
        <v>14</v>
      </c>
      <c r="B2" s="1"/>
      <c r="C2" s="10" t="s">
        <v>18</v>
      </c>
      <c r="D2" s="2"/>
      <c r="E2" s="28"/>
      <c r="F2" s="28"/>
      <c r="G2" s="28"/>
      <c r="H2" s="28"/>
      <c r="I2" s="28"/>
      <c r="J2" s="28"/>
      <c r="K2" s="28"/>
      <c r="L2" s="29"/>
    </row>
    <row r="3" spans="1:14" ht="15.75" customHeight="1" x14ac:dyDescent="0.25">
      <c r="A3" s="8" t="s">
        <v>4</v>
      </c>
      <c r="B3" s="20"/>
      <c r="C3" s="10" t="s">
        <v>15</v>
      </c>
      <c r="D3" s="2"/>
      <c r="E3" s="20"/>
      <c r="F3" s="20"/>
      <c r="G3" s="20"/>
      <c r="H3" s="22"/>
      <c r="I3" s="20"/>
      <c r="J3" s="20"/>
      <c r="K3" s="20"/>
    </row>
    <row r="4" spans="1:14" ht="15.75" customHeight="1" x14ac:dyDescent="0.25">
      <c r="A4" s="8" t="s">
        <v>5</v>
      </c>
      <c r="B4" s="20"/>
      <c r="C4" s="10" t="s">
        <v>15</v>
      </c>
      <c r="D4" s="2"/>
      <c r="E4" s="4"/>
      <c r="F4" s="4"/>
      <c r="G4" s="4"/>
      <c r="H4" s="4"/>
      <c r="I4" s="4"/>
      <c r="J4" s="4"/>
      <c r="K4" s="4"/>
    </row>
    <row r="5" spans="1:14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4"/>
      <c r="K5" s="4"/>
    </row>
    <row r="6" spans="1:14" ht="15.75" x14ac:dyDescent="0.25">
      <c r="A6" s="8" t="s">
        <v>10</v>
      </c>
      <c r="B6" s="10"/>
      <c r="C6" s="10" t="s">
        <v>19</v>
      </c>
      <c r="D6" s="5"/>
      <c r="E6" s="4"/>
      <c r="F6" s="4"/>
      <c r="G6" s="4"/>
      <c r="H6" s="4"/>
      <c r="I6" s="4"/>
      <c r="J6" s="4"/>
      <c r="K6" s="4"/>
    </row>
    <row r="7" spans="1:14" ht="15.75" x14ac:dyDescent="0.25">
      <c r="A7" s="8" t="s">
        <v>13</v>
      </c>
      <c r="B7" s="10"/>
      <c r="C7" s="10" t="s">
        <v>20</v>
      </c>
      <c r="D7" s="5"/>
      <c r="E7" s="4"/>
      <c r="F7" s="4"/>
      <c r="G7" s="4"/>
      <c r="H7" s="4"/>
      <c r="I7" s="4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</row>
    <row r="9" spans="1:14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</row>
    <row r="10" spans="1:14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3"/>
      <c r="G11" s="23" t="s">
        <v>33</v>
      </c>
      <c r="H11" s="23"/>
      <c r="I11" s="23" t="s">
        <v>34</v>
      </c>
      <c r="J11" s="23" t="s">
        <v>35</v>
      </c>
      <c r="K11" s="23" t="s">
        <v>36</v>
      </c>
      <c r="L11" s="16" t="s">
        <v>9</v>
      </c>
      <c r="M11" s="13"/>
      <c r="N11" s="12"/>
    </row>
    <row r="12" spans="1:14" ht="26.25" customHeight="1" x14ac:dyDescent="0.25">
      <c r="A12" s="11">
        <v>1</v>
      </c>
      <c r="B12" s="15" t="s">
        <v>21</v>
      </c>
      <c r="C12" s="21" t="s">
        <v>31</v>
      </c>
      <c r="D12" s="14"/>
      <c r="E12" s="11">
        <v>6</v>
      </c>
      <c r="F12" s="11">
        <v>113</v>
      </c>
      <c r="G12" s="24">
        <v>217604.16477966099</v>
      </c>
      <c r="H12" s="30">
        <f>G12/105%</f>
        <v>207242.06169491523</v>
      </c>
      <c r="I12" s="24">
        <f>G12*E12</f>
        <v>1305624.9886779659</v>
      </c>
      <c r="J12" s="11" t="s">
        <v>38</v>
      </c>
      <c r="K12" s="11" t="s">
        <v>40</v>
      </c>
      <c r="L12" s="18"/>
      <c r="M12" s="13"/>
      <c r="N12" s="12"/>
    </row>
    <row r="13" spans="1:14" ht="26.25" customHeight="1" x14ac:dyDescent="0.25">
      <c r="A13" s="11">
        <v>2</v>
      </c>
      <c r="B13" s="15" t="s">
        <v>22</v>
      </c>
      <c r="C13" s="19" t="s">
        <v>27</v>
      </c>
      <c r="D13" s="14"/>
      <c r="E13" s="11">
        <v>6</v>
      </c>
      <c r="F13" s="11">
        <v>37</v>
      </c>
      <c r="G13" s="24">
        <v>219648.94474576268</v>
      </c>
      <c r="H13" s="30">
        <f t="shared" ref="H13:H17" si="0">G13/105%</f>
        <v>209189.47118644064</v>
      </c>
      <c r="I13" s="24">
        <f t="shared" ref="I13:I17" si="1">G13*E13</f>
        <v>1317893.668474576</v>
      </c>
      <c r="J13" s="11" t="s">
        <v>38</v>
      </c>
      <c r="K13" s="11" t="s">
        <v>40</v>
      </c>
      <c r="L13" s="18"/>
      <c r="M13" s="13"/>
      <c r="N13" s="12"/>
    </row>
    <row r="14" spans="1:14" ht="26.25" customHeight="1" x14ac:dyDescent="0.25">
      <c r="A14" s="11">
        <v>3</v>
      </c>
      <c r="B14" s="15" t="s">
        <v>23</v>
      </c>
      <c r="C14" s="19" t="s">
        <v>45</v>
      </c>
      <c r="D14" s="19" t="s">
        <v>32</v>
      </c>
      <c r="E14" s="11">
        <v>6</v>
      </c>
      <c r="F14" s="11"/>
      <c r="G14" s="24">
        <v>3780</v>
      </c>
      <c r="H14" s="30">
        <f t="shared" si="0"/>
        <v>3600</v>
      </c>
      <c r="I14" s="24">
        <f t="shared" si="1"/>
        <v>22680</v>
      </c>
      <c r="J14" s="11" t="s">
        <v>38</v>
      </c>
      <c r="K14" s="11" t="s">
        <v>39</v>
      </c>
      <c r="L14" s="18"/>
      <c r="M14" s="13"/>
      <c r="N14" s="12"/>
    </row>
    <row r="15" spans="1:14" ht="26.25" customHeight="1" x14ac:dyDescent="0.25">
      <c r="A15" s="11">
        <v>4</v>
      </c>
      <c r="B15" s="15" t="s">
        <v>24</v>
      </c>
      <c r="C15" s="19" t="s">
        <v>28</v>
      </c>
      <c r="D15" s="14"/>
      <c r="E15" s="11">
        <v>6</v>
      </c>
      <c r="F15" s="11">
        <v>180</v>
      </c>
      <c r="G15" s="24">
        <v>11543.112711864402</v>
      </c>
      <c r="H15" s="30">
        <f t="shared" si="0"/>
        <v>10993.440677966097</v>
      </c>
      <c r="I15" s="24">
        <f t="shared" si="1"/>
        <v>69258.676271186414</v>
      </c>
      <c r="J15" s="11" t="s">
        <v>38</v>
      </c>
      <c r="K15" s="11" t="s">
        <v>40</v>
      </c>
      <c r="L15" s="18"/>
      <c r="M15" s="13"/>
      <c r="N15" s="12"/>
    </row>
    <row r="16" spans="1:14" ht="26.25" customHeight="1" x14ac:dyDescent="0.25">
      <c r="A16" s="11">
        <v>5</v>
      </c>
      <c r="B16" s="15" t="s">
        <v>25</v>
      </c>
      <c r="C16" s="19" t="s">
        <v>46</v>
      </c>
      <c r="D16" s="14"/>
      <c r="E16" s="11">
        <v>6</v>
      </c>
      <c r="F16" s="11">
        <v>1000</v>
      </c>
      <c r="G16" s="24">
        <f>F16*120%*105%</f>
        <v>1260</v>
      </c>
      <c r="H16" s="30">
        <f t="shared" si="0"/>
        <v>1200</v>
      </c>
      <c r="I16" s="24">
        <f t="shared" si="1"/>
        <v>7560</v>
      </c>
      <c r="J16" s="11" t="s">
        <v>39</v>
      </c>
      <c r="K16" s="11" t="s">
        <v>39</v>
      </c>
      <c r="L16" s="18"/>
      <c r="M16" s="13"/>
      <c r="N16" s="12"/>
    </row>
    <row r="17" spans="1:14" ht="26.25" customHeight="1" x14ac:dyDescent="0.25">
      <c r="A17" s="11">
        <v>6</v>
      </c>
      <c r="B17" s="15" t="s">
        <v>26</v>
      </c>
      <c r="C17" s="19">
        <v>20799064</v>
      </c>
      <c r="D17" s="19" t="s">
        <v>30</v>
      </c>
      <c r="E17" s="11">
        <v>6</v>
      </c>
      <c r="F17" s="11">
        <v>24</v>
      </c>
      <c r="G17" s="24">
        <v>5369</v>
      </c>
      <c r="H17" s="30">
        <f t="shared" si="0"/>
        <v>5113.333333333333</v>
      </c>
      <c r="I17" s="24">
        <f t="shared" si="1"/>
        <v>32214</v>
      </c>
      <c r="J17" s="11" t="s">
        <v>41</v>
      </c>
      <c r="K17" s="11" t="s">
        <v>40</v>
      </c>
      <c r="L17" s="18"/>
      <c r="M17" s="13"/>
      <c r="N17" s="12"/>
    </row>
    <row r="18" spans="1:14" ht="24.75" customHeight="1" x14ac:dyDescent="0.25">
      <c r="G18" s="24" t="s">
        <v>37</v>
      </c>
      <c r="H18" s="24"/>
      <c r="I18" s="24">
        <f>SUM(I12:I17)</f>
        <v>2755231.3334237281</v>
      </c>
    </row>
    <row r="19" spans="1:14" x14ac:dyDescent="0.25">
      <c r="B19" s="25" t="s">
        <v>42</v>
      </c>
      <c r="C19" s="26">
        <v>45150</v>
      </c>
    </row>
    <row r="20" spans="1:14" x14ac:dyDescent="0.25">
      <c r="B20" s="25" t="s">
        <v>43</v>
      </c>
      <c r="C20" s="26">
        <v>45152</v>
      </c>
    </row>
    <row r="21" spans="1:14" x14ac:dyDescent="0.25">
      <c r="B21" s="25" t="s">
        <v>44</v>
      </c>
      <c r="C21" s="27"/>
    </row>
  </sheetData>
  <mergeCells count="2">
    <mergeCell ref="E1:L1"/>
    <mergeCell ref="E2:L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100-2023080074</vt:lpstr>
      <vt:lpstr>100-2023080074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2023-08-22T09:09:37Z</dcterms:modified>
</cp:coreProperties>
</file>