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7065"/>
  </bookViews>
  <sheets>
    <sheet name="CPO 03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I33" i="1"/>
  <c r="I32" i="1"/>
  <c r="I31" i="1"/>
  <c r="I30" i="1"/>
  <c r="I29" i="1"/>
  <c r="I28" i="1"/>
  <c r="I27" i="1"/>
  <c r="I26" i="1"/>
  <c r="I25" i="1"/>
  <c r="I24" i="1"/>
  <c r="I35" i="1" s="1"/>
</calcChain>
</file>

<file path=xl/sharedStrings.xml><?xml version="1.0" encoding="utf-8"?>
<sst xmlns="http://schemas.openxmlformats.org/spreadsheetml/2006/main" count="99" uniqueCount="68">
  <si>
    <t xml:space="preserve">CONSIGNMENT PURCHASE ORDER </t>
  </si>
  <si>
    <t>CPO/WPO NO;</t>
  </si>
  <si>
    <t>: 78-CPO-SDG-2024-09-039</t>
  </si>
  <si>
    <t>Inq No.(BR)</t>
  </si>
  <si>
    <t>:  78-INQ-SDG-PRT-2024-08-001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</si>
  <si>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</si>
  <si>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</si>
  <si>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</si>
  <si>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</si>
  <si>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</si>
  <si>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</si>
  <si>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</si>
  <si>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</si>
  <si>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T300E</t>
  </si>
  <si>
    <t>Machine Serial No.</t>
  </si>
  <si>
    <t>: 30056197</t>
  </si>
  <si>
    <t>Machine Hour</t>
  </si>
  <si>
    <t xml:space="preserve">: </t>
  </si>
  <si>
    <t>Job No.</t>
  </si>
  <si>
    <t>Reference No.</t>
  </si>
  <si>
    <t>CCO/WARRANTY/OTHER No;</t>
  </si>
  <si>
    <t>: SDG-CCO-PRT-WW-2024-09-0017</t>
  </si>
  <si>
    <t>CPO DATE</t>
  </si>
  <si>
    <t>: 4/10/2024</t>
  </si>
  <si>
    <t>CUSTOMER NAME</t>
  </si>
  <si>
    <t>: Yangon Water Boom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</si>
  <si>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</si>
  <si>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</si>
  <si>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</si>
  <si>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</si>
  <si>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</si>
  <si>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</si>
  <si>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</si>
  <si>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</si>
  <si>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</si>
  <si>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</si>
  <si>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</si>
  <si>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</si>
  <si>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</si>
  <si>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</si>
  <si>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</si>
  <si>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</si>
  <si>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</si>
  <si>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</si>
  <si>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Circuitbreaker,20.0a,Resetable</t>
  </si>
  <si>
    <t>Pc</t>
  </si>
  <si>
    <t>TENNANT</t>
  </si>
  <si>
    <t>ex stock in factory, Production time 2weeks
working day</t>
  </si>
  <si>
    <t>50% Down Payment Received</t>
  </si>
  <si>
    <t xml:space="preserve">Fan,Vacuum,5.7d,024vdc,2Stage </t>
  </si>
  <si>
    <t>Valve, Water, Solenoid, 24vdc Qf08/Qf08</t>
  </si>
  <si>
    <t>Hose Assy, Drain, 1.5d 025l 1.5/Cap [Pu] (Gray)</t>
  </si>
  <si>
    <t>No stock in factory,45 days
working day</t>
  </si>
  <si>
    <t>Hose Assy, W/2cuff,1.5d 031l 1.5/1.5[Pu]</t>
  </si>
  <si>
    <t>Switch, 0.1a, Spdt[Micro, Gold Contacts</t>
  </si>
  <si>
    <t>Plate, Thread, Switch, M3 Nut, 96hr Pl</t>
  </si>
  <si>
    <t>Motor, Ele, 24vdc 0200rpm 1.00hp, 17mm
(43CM &amp; 50CM Disk Head - T300 &amp; T300e Models)
(Replaced By 9015159)</t>
  </si>
  <si>
    <t>Blade, Sqge, Front, 788l, Linatex[500mm] (Standard)</t>
  </si>
  <si>
    <t>Blade, Sqge, Rear, 836l, Linatex[500mm] (Standard)</t>
  </si>
  <si>
    <t>Circuit breaker, 04.0a, Resettable</t>
  </si>
  <si>
    <t>Ex Stock in UMG</t>
  </si>
  <si>
    <t>Total Amount</t>
  </si>
  <si>
    <t>REQUEST BY;</t>
  </si>
  <si>
    <t>APPROVED BY;</t>
  </si>
  <si>
    <t>Name: Htet Thu Aung</t>
  </si>
  <si>
    <t>Name: Min Thu Ya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</si>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</sst>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/>
    </xf>
    <xf numFmtId="43" fontId="8" fillId="0" borderId="4" xfId="1" applyFont="1" applyBorder="1" applyAlignment="1" applyProtection="1">
      <alignment horizontal="center" vertical="center" wrapText="1"/>
    </xf>
    <xf numFmtId="43" fontId="8" fillId="0" borderId="5" xfId="1" applyFont="1" applyBorder="1" applyAlignment="1" applyProtection="1">
      <alignment horizontal="center" vertical="center" wrapText="1"/>
    </xf>
    <xf numFmtId="11" fontId="4" fillId="0" borderId="1" xfId="0" applyNumberFormat="1" applyFont="1" applyBorder="1" applyAlignment="1" applyProtection="1">
      <alignment horizontal="center" vertical="center"/>
    </xf>
    <xf numFmtId="43" fontId="8" fillId="0" borderId="3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8" fillId="0" borderId="4" xfId="1" applyFont="1" applyBorder="1" applyAlignment="1" applyProtection="1">
      <alignment horizontal="center" vertical="center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810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4110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1152525</xdr:colOff>
      <xdr:row>7</xdr:row>
      <xdr:rowOff>0</xdr:rowOff>
    </xdr:from>
    <xdr:to>
      <xdr:col>8</xdr:col>
      <xdr:colOff>85725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911542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1152525</xdr:colOff>
      <xdr:row>6</xdr:row>
      <xdr:rowOff>171450</xdr:rowOff>
    </xdr:from>
    <xdr:to>
      <xdr:col>8</xdr:col>
      <xdr:colOff>9526</xdr:colOff>
      <xdr:row>7</xdr:row>
      <xdr:rowOff>120843</xdr:rowOff>
    </xdr:to>
    <xdr:sp macro="" textlink="">
      <xdr:nvSpPr>
        <xdr:cNvPr id="6" name="Freeform 5"/>
        <xdr:cNvSpPr/>
      </xdr:nvSpPr>
      <xdr:spPr bwMode="auto">
        <a:xfrm>
          <a:off x="9115425" y="145732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10" workbookViewId="0">
      <selection activeCell="E14" sqref="E14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6" width="9.42578125" customWidth="1"/>
    <col min="7" max="7" width="18" customWidth="1"/>
    <col min="8" max="8" width="20.42578125" customWidth="1"/>
    <col min="9" max="9" width="28.42578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5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10" t="s">
        <v>21</v>
      </c>
      <c r="K16" s="11"/>
      <c r="L16" s="11"/>
      <c r="O16" s="11"/>
    </row>
    <row r="17" spans="1:13" x14ac:dyDescent="0.25">
      <c r="A17" s="3" t="s">
        <v>22</v>
      </c>
      <c r="B17" s="3"/>
      <c r="C17" s="12" t="s">
        <v>23</v>
      </c>
    </row>
    <row r="18" spans="1:13" x14ac:dyDescent="0.25">
      <c r="A18" s="3" t="s">
        <v>24</v>
      </c>
      <c r="B18" s="3"/>
      <c r="C18" s="5" t="s">
        <v>25</v>
      </c>
    </row>
    <row r="19" spans="1:13" x14ac:dyDescent="0.25">
      <c r="A19" s="13" t="s">
        <v>26</v>
      </c>
      <c r="B19" s="13"/>
      <c r="C19" s="14" t="s">
        <v>27</v>
      </c>
    </row>
    <row r="20" spans="1:13" x14ac:dyDescent="0.25">
      <c r="A20" s="13" t="s">
        <v>28</v>
      </c>
      <c r="B20" s="13"/>
      <c r="C20" s="15" t="s">
        <v>17</v>
      </c>
    </row>
    <row r="21" spans="1:13" x14ac:dyDescent="0.25">
      <c r="A21" s="13" t="s">
        <v>29</v>
      </c>
      <c r="B21" s="16"/>
      <c r="C21" s="17" t="s">
        <v>30</v>
      </c>
    </row>
    <row r="23" spans="1:13" s="22" customFormat="1" ht="34.5" customHeight="1" x14ac:dyDescent="0.25">
      <c r="A23" s="18" t="s">
        <v>31</v>
      </c>
      <c r="B23" s="18" t="s">
        <v>32</v>
      </c>
      <c r="C23" s="18" t="s">
        <v>33</v>
      </c>
      <c r="D23" s="19" t="s">
        <v>34</v>
      </c>
      <c r="E23" s="18" t="s">
        <v>35</v>
      </c>
      <c r="F23" s="18" t="s">
        <v>36</v>
      </c>
      <c r="G23" s="18" t="s">
        <v>37</v>
      </c>
      <c r="H23" s="20" t="s">
        <v>38</v>
      </c>
      <c r="I23" s="20" t="s">
        <v>39</v>
      </c>
      <c r="J23" s="20" t="s">
        <v>40</v>
      </c>
      <c r="K23" s="20" t="s">
        <v>41</v>
      </c>
      <c r="L23" s="21" t="s">
        <v>42</v>
      </c>
      <c r="M23" s="20" t="s">
        <v>43</v>
      </c>
    </row>
    <row r="24" spans="1:13" s="22" customFormat="1" ht="34.5" customHeight="1" x14ac:dyDescent="0.25">
      <c r="A24" s="23">
        <v>1</v>
      </c>
      <c r="B24" s="24" t="s">
        <v>44</v>
      </c>
      <c r="C24" s="23">
        <v>1064189</v>
      </c>
      <c r="D24" s="25"/>
      <c r="E24" s="23">
        <v>1</v>
      </c>
      <c r="F24" s="24" t="s">
        <v>45</v>
      </c>
      <c r="G24" s="23" t="s">
        <v>46</v>
      </c>
      <c r="H24" s="26">
        <v>4.8600000000000003</v>
      </c>
      <c r="I24" s="27">
        <f>H24*E24</f>
        <v>4.8600000000000003</v>
      </c>
      <c r="J24" s="28" t="s">
        <v>47</v>
      </c>
      <c r="K24" s="29"/>
      <c r="L24" s="30" t="s">
        <v>48</v>
      </c>
      <c r="M24" s="27"/>
    </row>
    <row r="25" spans="1:13" s="22" customFormat="1" ht="34.5" customHeight="1" x14ac:dyDescent="0.25">
      <c r="A25" s="23">
        <v>2</v>
      </c>
      <c r="B25" s="24" t="s">
        <v>49</v>
      </c>
      <c r="C25" s="23">
        <v>1219312</v>
      </c>
      <c r="D25" s="25"/>
      <c r="E25" s="23">
        <v>1</v>
      </c>
      <c r="F25" s="24" t="s">
        <v>45</v>
      </c>
      <c r="G25" s="23" t="s">
        <v>46</v>
      </c>
      <c r="H25" s="26">
        <v>378.96</v>
      </c>
      <c r="I25" s="27">
        <f t="shared" ref="I25:I34" si="0">H25*E25</f>
        <v>378.96</v>
      </c>
      <c r="J25" s="28" t="s">
        <v>47</v>
      </c>
      <c r="K25" s="29"/>
      <c r="L25" s="31"/>
      <c r="M25" s="27"/>
    </row>
    <row r="26" spans="1:13" s="22" customFormat="1" ht="34.5" customHeight="1" x14ac:dyDescent="0.25">
      <c r="A26" s="23">
        <v>3</v>
      </c>
      <c r="B26" s="24" t="s">
        <v>50</v>
      </c>
      <c r="C26" s="23">
        <v>1211423</v>
      </c>
      <c r="D26" s="25"/>
      <c r="E26" s="23">
        <v>1</v>
      </c>
      <c r="F26" s="24" t="s">
        <v>45</v>
      </c>
      <c r="G26" s="23" t="s">
        <v>46</v>
      </c>
      <c r="H26" s="26">
        <v>191.81</v>
      </c>
      <c r="I26" s="27">
        <f t="shared" si="0"/>
        <v>191.81</v>
      </c>
      <c r="J26" s="28" t="s">
        <v>47</v>
      </c>
      <c r="K26" s="29"/>
      <c r="L26" s="31"/>
      <c r="M26" s="27"/>
    </row>
    <row r="27" spans="1:13" s="22" customFormat="1" ht="34.5" customHeight="1" x14ac:dyDescent="0.25">
      <c r="A27" s="23">
        <v>4</v>
      </c>
      <c r="B27" s="24" t="s">
        <v>51</v>
      </c>
      <c r="C27" s="23">
        <v>1213008</v>
      </c>
      <c r="D27" s="25"/>
      <c r="E27" s="23">
        <v>1</v>
      </c>
      <c r="F27" s="24" t="s">
        <v>45</v>
      </c>
      <c r="G27" s="23" t="s">
        <v>46</v>
      </c>
      <c r="H27" s="26">
        <v>58.8</v>
      </c>
      <c r="I27" s="27">
        <f t="shared" si="0"/>
        <v>58.8</v>
      </c>
      <c r="J27" s="28" t="s">
        <v>52</v>
      </c>
      <c r="K27" s="29"/>
      <c r="L27" s="31"/>
      <c r="M27" s="27"/>
    </row>
    <row r="28" spans="1:13" s="22" customFormat="1" ht="34.5" customHeight="1" x14ac:dyDescent="0.25">
      <c r="A28" s="23">
        <v>5</v>
      </c>
      <c r="B28" s="24" t="s">
        <v>53</v>
      </c>
      <c r="C28" s="23">
        <v>1204663</v>
      </c>
      <c r="D28" s="25"/>
      <c r="E28" s="23">
        <v>1</v>
      </c>
      <c r="F28" s="24" t="s">
        <v>45</v>
      </c>
      <c r="G28" s="23" t="s">
        <v>46</v>
      </c>
      <c r="H28" s="26">
        <v>31.98</v>
      </c>
      <c r="I28" s="27">
        <f t="shared" si="0"/>
        <v>31.98</v>
      </c>
      <c r="J28" s="28" t="s">
        <v>47</v>
      </c>
      <c r="K28" s="29"/>
      <c r="L28" s="31"/>
      <c r="M28" s="27"/>
    </row>
    <row r="29" spans="1:13" s="22" customFormat="1" ht="34.5" customHeight="1" x14ac:dyDescent="0.25">
      <c r="A29" s="23">
        <v>6</v>
      </c>
      <c r="B29" s="24" t="s">
        <v>54</v>
      </c>
      <c r="C29" s="23">
        <v>1215716</v>
      </c>
      <c r="D29" s="25"/>
      <c r="E29" s="23">
        <v>1</v>
      </c>
      <c r="F29" s="24" t="s">
        <v>45</v>
      </c>
      <c r="G29" s="23" t="s">
        <v>46</v>
      </c>
      <c r="H29" s="26">
        <v>9.92</v>
      </c>
      <c r="I29" s="27">
        <f t="shared" si="0"/>
        <v>9.92</v>
      </c>
      <c r="J29" s="28" t="s">
        <v>47</v>
      </c>
      <c r="K29" s="29"/>
      <c r="L29" s="31"/>
      <c r="M29" s="27"/>
    </row>
    <row r="30" spans="1:13" s="22" customFormat="1" ht="34.5" customHeight="1" x14ac:dyDescent="0.25">
      <c r="A30" s="23">
        <v>7</v>
      </c>
      <c r="B30" s="24" t="s">
        <v>55</v>
      </c>
      <c r="C30" s="23">
        <v>1013705</v>
      </c>
      <c r="D30" s="25"/>
      <c r="E30" s="23">
        <v>1</v>
      </c>
      <c r="F30" s="24" t="s">
        <v>45</v>
      </c>
      <c r="G30" s="23" t="s">
        <v>46</v>
      </c>
      <c r="H30" s="26">
        <v>32.200000000000003</v>
      </c>
      <c r="I30" s="27">
        <f t="shared" si="0"/>
        <v>32.200000000000003</v>
      </c>
      <c r="J30" s="28" t="s">
        <v>47</v>
      </c>
      <c r="K30" s="29"/>
      <c r="L30" s="31"/>
      <c r="M30" s="27"/>
    </row>
    <row r="31" spans="1:13" s="22" customFormat="1" ht="34.5" customHeight="1" x14ac:dyDescent="0.25">
      <c r="A31" s="23">
        <v>8</v>
      </c>
      <c r="B31" s="24" t="s">
        <v>56</v>
      </c>
      <c r="C31" s="23">
        <v>1210703</v>
      </c>
      <c r="D31" s="25"/>
      <c r="E31" s="23">
        <v>1</v>
      </c>
      <c r="F31" s="24" t="s">
        <v>45</v>
      </c>
      <c r="G31" s="23" t="s">
        <v>46</v>
      </c>
      <c r="H31" s="26">
        <v>1546.98</v>
      </c>
      <c r="I31" s="27">
        <f t="shared" si="0"/>
        <v>1546.98</v>
      </c>
      <c r="J31" s="28" t="s">
        <v>47</v>
      </c>
      <c r="K31" s="29"/>
      <c r="L31" s="31"/>
      <c r="M31" s="27"/>
    </row>
    <row r="32" spans="1:13" s="22" customFormat="1" ht="34.5" customHeight="1" x14ac:dyDescent="0.25">
      <c r="A32" s="23">
        <v>9</v>
      </c>
      <c r="B32" s="24" t="s">
        <v>57</v>
      </c>
      <c r="C32" s="23">
        <v>1203954</v>
      </c>
      <c r="D32" s="25"/>
      <c r="E32" s="23">
        <v>1</v>
      </c>
      <c r="F32" s="24" t="s">
        <v>45</v>
      </c>
      <c r="G32" s="23" t="s">
        <v>46</v>
      </c>
      <c r="H32" s="26">
        <v>19.64</v>
      </c>
      <c r="I32" s="27">
        <f t="shared" si="0"/>
        <v>19.64</v>
      </c>
      <c r="J32" s="28" t="s">
        <v>47</v>
      </c>
      <c r="K32" s="29"/>
      <c r="L32" s="31"/>
      <c r="M32" s="27"/>
    </row>
    <row r="33" spans="1:13" s="22" customFormat="1" ht="34.5" customHeight="1" x14ac:dyDescent="0.25">
      <c r="A33" s="23">
        <v>10</v>
      </c>
      <c r="B33" s="24" t="s">
        <v>58</v>
      </c>
      <c r="C33" s="23">
        <v>1203953</v>
      </c>
      <c r="D33" s="25"/>
      <c r="E33" s="23">
        <v>1</v>
      </c>
      <c r="F33" s="24" t="s">
        <v>45</v>
      </c>
      <c r="G33" s="23" t="s">
        <v>46</v>
      </c>
      <c r="H33" s="26">
        <v>22.06</v>
      </c>
      <c r="I33" s="27">
        <f t="shared" si="0"/>
        <v>22.06</v>
      </c>
      <c r="J33" s="28" t="s">
        <v>47</v>
      </c>
      <c r="K33" s="29"/>
      <c r="L33" s="31"/>
      <c r="M33" s="27"/>
    </row>
    <row r="34" spans="1:13" s="22" customFormat="1" ht="34.5" customHeight="1" x14ac:dyDescent="0.25">
      <c r="A34" s="23">
        <v>11</v>
      </c>
      <c r="B34" s="24" t="s">
        <v>59</v>
      </c>
      <c r="C34" s="32">
        <v>1208816</v>
      </c>
      <c r="D34" s="25"/>
      <c r="E34" s="23">
        <v>1</v>
      </c>
      <c r="F34" s="24" t="s">
        <v>45</v>
      </c>
      <c r="G34" s="23" t="s">
        <v>46</v>
      </c>
      <c r="H34" s="26">
        <v>8.0299999999999994</v>
      </c>
      <c r="I34" s="27">
        <f t="shared" si="0"/>
        <v>8.0299999999999994</v>
      </c>
      <c r="J34" s="28" t="s">
        <v>60</v>
      </c>
      <c r="K34" s="29"/>
      <c r="L34" s="33"/>
      <c r="M34" s="27"/>
    </row>
    <row r="35" spans="1:13" ht="27.75" customHeight="1" x14ac:dyDescent="0.25">
      <c r="A35" s="34" t="s">
        <v>61</v>
      </c>
      <c r="B35" s="34"/>
      <c r="C35" s="34"/>
      <c r="D35" s="34"/>
      <c r="E35" s="34"/>
      <c r="F35" s="34"/>
      <c r="G35" s="34"/>
      <c r="H35" s="34"/>
      <c r="I35" s="35">
        <f>SUM(I24:I34)</f>
        <v>2305.2400000000002</v>
      </c>
      <c r="J35" s="21"/>
      <c r="K35" s="36"/>
      <c r="L35" s="37"/>
      <c r="M35" s="36"/>
    </row>
    <row r="36" spans="1:13" x14ac:dyDescent="0.25">
      <c r="I36" s="38"/>
    </row>
    <row r="37" spans="1:13" x14ac:dyDescent="0.25">
      <c r="C37" s="39" t="s">
        <v>62</v>
      </c>
      <c r="D37" s="40"/>
      <c r="E37" s="40"/>
      <c r="F37" s="40"/>
      <c r="G37" s="41" t="s">
        <v>63</v>
      </c>
      <c r="H37" s="41"/>
      <c r="I37" s="38"/>
    </row>
    <row r="38" spans="1:13" x14ac:dyDescent="0.25">
      <c r="I38" s="38"/>
    </row>
    <row r="39" spans="1:13" x14ac:dyDescent="0.25">
      <c r="C39" s="39" t="s">
        <v>64</v>
      </c>
      <c r="D39" s="40"/>
      <c r="E39" s="40"/>
      <c r="F39" s="40"/>
      <c r="G39" s="41" t="s">
        <v>65</v>
      </c>
      <c r="H39" s="41"/>
      <c r="I39" s="38"/>
    </row>
    <row r="40" spans="1:13" x14ac:dyDescent="0.25">
      <c r="C40" s="39" t="s">
        <v>66</v>
      </c>
      <c r="G40" s="42" t="s">
        <v>67</v>
      </c>
      <c r="H40" s="42"/>
      <c r="I40" s="38"/>
    </row>
  </sheetData>
  <mergeCells count="10">
    <mergeCell ref="A35:H35"/>
    <mergeCell ref="G37:H37"/>
    <mergeCell ref="G39:H39"/>
    <mergeCell ref="G40:H40"/>
    <mergeCell ref="A1:J5"/>
    <mergeCell ref="A7:B7"/>
    <mergeCell ref="A8:B8"/>
    <mergeCell ref="A17:B17"/>
    <mergeCell ref="A18:B18"/>
    <mergeCell ref="L24:L34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039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2024-10-04T07:55:02Z</dcterms:created>
  <dcterms:modified xsi:type="dcterms:W3CDTF">2024-10-04T07:55:32Z</dcterms:modified>
</cp:coreProperties>
</file>