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55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O11" i="1"/>
  <c r="I5" i="1" l="1"/>
  <c r="H11" i="1" l="1"/>
  <c r="G11" i="1"/>
  <c r="I11" i="1" l="1"/>
</calcChain>
</file>

<file path=xl/sharedStrings.xml><?xml version="1.0" encoding="utf-8"?>
<sst xmlns="http://schemas.openxmlformats.org/spreadsheetml/2006/main" count="44" uniqueCount="32">
  <si>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</si>
  <si>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</si>
  <si>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</si>
  <si>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</si>
  <si>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</si>
  <si>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</si>
  <si>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</si>
  <si>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</si>
  <si>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</si>
  <si>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</si>
  <si>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</si>
  <si>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</si>
  <si>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</si>
  <si>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</si>
  <si>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All BU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</si>
  <si>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KTA50</t>
  </si>
  <si>
    <t>AIR FILTER</t>
  </si>
  <si>
    <t xml:space="preserve"> 47220-38802</t>
  </si>
  <si>
    <t>Other</t>
  </si>
  <si>
    <t>Valvoline</t>
  </si>
  <si>
    <t xml:space="preserve">Valvoline Long Life Coolant RTU SING 18L </t>
  </si>
  <si>
    <t>Inventory stock</t>
  </si>
  <si>
    <t>[Thai CI4,15W40 (200L)]</t>
  </si>
  <si>
    <t xml:space="preserve"> Matador engine oil</t>
  </si>
  <si>
    <t>Matador</t>
  </si>
  <si>
    <t>Volvo</t>
  </si>
  <si>
    <t>Engine Oil</t>
  </si>
  <si>
    <r>
      <t xml:space="preserve">               Supplier - A 
Name  - Linear Power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</si>
  <si>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-MAC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</si>
  <si>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$317.42(with tax)</t>
  </si>
  <si>
    <r>
      <t xml:space="preserve">
BU Name         :   PG BU
Proposal No.    :    PG BU-LOCAL-ORD-055
Proposal Date  :   21.8.2024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YGN customer Junction Square   and Inventory stock</t>
    </r>
  </si>
  <si>
    <t xml:space="preserve"> forYGN customer Junction Square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</si>
</sst>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1" fontId="2" fillId="0" borderId="2" xfId="0" applyNumberFormat="1" applyFont="1" applyBorder="1" applyAlignment="1" applyProtection="1">
      <alignment vertical="center"/>
      <protection locked="0"/>
    </xf>
    <xf numFmtId="9" fontId="2" fillId="0" borderId="2" xfId="0" applyNumberFormat="1" applyFont="1" applyBorder="1" applyAlignment="1" applyProtection="1">
      <alignment vertical="center"/>
      <protection locked="0"/>
    </xf>
    <xf numFmtId="9" fontId="2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581025</xdr:colOff>
      <xdr:row>14</xdr:row>
      <xdr:rowOff>76201</xdr:rowOff>
    </xdr:from>
    <xdr:ext cx="2524125" cy="1809749"/>
    <xdr:sp macro="" textlink="">
      <xdr:nvSpPr>
        <xdr:cNvPr id="9" name="TextBox 8"/>
        <xdr:cNvSpPr txBox="1"/>
      </xdr:nvSpPr>
      <xdr:spPr>
        <a:xfrm>
          <a:off x="7029450" y="6886576"/>
          <a:ext cx="2524125" cy="1809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H7" sqref="H7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12.5703125" style="6" customWidth="1"/>
    <col min="4" max="4" width="19.85546875" style="6" customWidth="1"/>
    <col min="5" max="5" width="19.140625" style="6" customWidth="1"/>
    <col min="6" max="6" width="17.7109375" style="6" customWidth="1"/>
    <col min="7" max="7" width="6.7109375" style="6" customWidth="1"/>
    <col min="8" max="8" width="10.7109375" style="6" customWidth="1"/>
    <col min="9" max="9" width="14" style="6" customWidth="1"/>
    <col min="10" max="10" width="6.7109375" style="6" customWidth="1"/>
    <col min="11" max="11" width="10.7109375" style="6" customWidth="1"/>
    <col min="12" max="12" width="10.28515625" style="6" customWidth="1"/>
    <col min="13" max="13" width="6.7109375" style="6" customWidth="1"/>
    <col min="14" max="14" width="10.7109375" style="6" customWidth="1"/>
    <col min="15" max="15" width="15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9" t="s">
        <v>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25">
      <c r="B2" s="7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55.25" customHeight="1" thickBot="1" x14ac:dyDescent="0.3">
      <c r="B3" s="48" t="s">
        <v>30</v>
      </c>
      <c r="C3" s="48"/>
      <c r="D3" s="48"/>
      <c r="E3" s="48"/>
      <c r="G3" s="48" t="s">
        <v>27</v>
      </c>
      <c r="H3" s="48"/>
      <c r="I3" s="48"/>
      <c r="J3" s="48" t="s">
        <v>14</v>
      </c>
      <c r="K3" s="48"/>
      <c r="L3" s="48"/>
      <c r="M3" s="48" t="s">
        <v>28</v>
      </c>
      <c r="N3" s="48"/>
      <c r="O3" s="4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53" t="s">
        <v>18</v>
      </c>
      <c r="D5" s="54" t="s">
        <v>15</v>
      </c>
      <c r="E5" s="55" t="s">
        <v>16</v>
      </c>
      <c r="F5" s="53" t="s">
        <v>17</v>
      </c>
      <c r="G5" s="56">
        <v>1</v>
      </c>
      <c r="H5" s="53">
        <v>220</v>
      </c>
      <c r="I5" s="57">
        <f>H5*G5</f>
        <v>220</v>
      </c>
      <c r="J5" s="58"/>
      <c r="K5" s="53"/>
      <c r="L5" s="59" t="s">
        <v>13</v>
      </c>
      <c r="M5" s="56"/>
      <c r="N5" s="53"/>
      <c r="O5" s="60" t="s">
        <v>13</v>
      </c>
    </row>
    <row r="6" spans="2:15" ht="46.5" customHeight="1" x14ac:dyDescent="0.25">
      <c r="B6" s="9">
        <v>2</v>
      </c>
      <c r="C6" s="10" t="s">
        <v>19</v>
      </c>
      <c r="D6" s="33" t="s">
        <v>21</v>
      </c>
      <c r="E6" s="34" t="s">
        <v>20</v>
      </c>
      <c r="F6" s="10">
        <v>881285</v>
      </c>
      <c r="G6" s="9"/>
      <c r="H6" s="35"/>
      <c r="I6" s="11"/>
      <c r="J6" s="12"/>
      <c r="K6" s="36">
        <v>0.05</v>
      </c>
      <c r="L6" s="13" t="s">
        <v>13</v>
      </c>
      <c r="M6" s="9">
        <v>4</v>
      </c>
      <c r="N6" s="10">
        <v>60</v>
      </c>
      <c r="O6" s="16">
        <v>240</v>
      </c>
    </row>
    <row r="7" spans="2:15" ht="46.5" customHeight="1" x14ac:dyDescent="0.25">
      <c r="B7" s="9">
        <v>3</v>
      </c>
      <c r="C7" s="15" t="s">
        <v>24</v>
      </c>
      <c r="D7" s="33" t="s">
        <v>21</v>
      </c>
      <c r="E7" s="34" t="s">
        <v>23</v>
      </c>
      <c r="F7" s="34" t="s">
        <v>22</v>
      </c>
      <c r="G7" s="14"/>
      <c r="H7" s="10"/>
      <c r="I7" s="11"/>
      <c r="J7" s="17"/>
      <c r="K7" s="37">
        <v>0.05</v>
      </c>
      <c r="L7" s="13" t="s">
        <v>13</v>
      </c>
      <c r="M7" s="14">
        <v>1</v>
      </c>
      <c r="N7" s="15">
        <v>600</v>
      </c>
      <c r="O7" s="16">
        <v>600</v>
      </c>
    </row>
    <row r="8" spans="2:15" ht="23.25" customHeight="1" x14ac:dyDescent="0.25">
      <c r="B8" s="9">
        <v>4</v>
      </c>
      <c r="C8" s="15" t="s">
        <v>25</v>
      </c>
      <c r="D8" s="33" t="s">
        <v>21</v>
      </c>
      <c r="E8" s="15" t="s">
        <v>26</v>
      </c>
      <c r="F8" s="15">
        <v>15067197</v>
      </c>
      <c r="G8" s="14"/>
      <c r="H8" s="10"/>
      <c r="I8" s="11"/>
      <c r="J8" s="17"/>
      <c r="K8" s="37">
        <v>0.05</v>
      </c>
      <c r="L8" s="13" t="s">
        <v>13</v>
      </c>
      <c r="M8" s="14">
        <v>3</v>
      </c>
      <c r="N8" s="15">
        <v>81</v>
      </c>
      <c r="O8" s="16">
        <v>243</v>
      </c>
    </row>
    <row r="9" spans="2:15" ht="28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17.2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44" t="s">
        <v>5</v>
      </c>
      <c r="C11" s="47"/>
      <c r="D11" s="47"/>
      <c r="E11" s="47"/>
      <c r="F11" s="45"/>
      <c r="G11" s="24">
        <f>G5+G6+G7+G8</f>
        <v>1</v>
      </c>
      <c r="H11" s="25">
        <f>H5+H6+H7+H8</f>
        <v>220</v>
      </c>
      <c r="I11" s="26">
        <f>I5+I6+I7+I8</f>
        <v>220</v>
      </c>
      <c r="J11" s="27"/>
      <c r="K11" s="28"/>
      <c r="L11" s="29"/>
      <c r="M11" s="30"/>
      <c r="N11" s="28">
        <f>N6+N7+N8</f>
        <v>741</v>
      </c>
      <c r="O11" s="26">
        <f>O6+O7+O8</f>
        <v>1083</v>
      </c>
    </row>
    <row r="12" spans="2:15" ht="10.5" customHeight="1" thickBot="1" x14ac:dyDescent="0.3">
      <c r="B12" s="3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27" customHeight="1" thickBot="1" x14ac:dyDescent="0.3">
      <c r="B13" s="49" t="s">
        <v>10</v>
      </c>
      <c r="C13" s="50"/>
      <c r="D13" s="51" t="s">
        <v>29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2"/>
    </row>
    <row r="14" spans="2:15" ht="38.25" customHeight="1" thickBot="1" x14ac:dyDescent="0.3">
      <c r="B14" s="44" t="s">
        <v>6</v>
      </c>
      <c r="C14" s="45"/>
      <c r="D14" s="40" t="s">
        <v>31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8" t="s">
        <v>11</v>
      </c>
      <c r="N25" s="38"/>
      <c r="O25" s="3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5:O25"/>
    <mergeCell ref="B1:O1"/>
    <mergeCell ref="D14:O14"/>
    <mergeCell ref="C12:O12"/>
    <mergeCell ref="B14:C14"/>
    <mergeCell ref="C2:O2"/>
    <mergeCell ref="B11:F11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2024-08-22T04:01:19Z</cp:lastPrinted>
  <dcterms:created xsi:type="dcterms:W3CDTF">2022-12-26T07:39:48Z</dcterms:created>
  <dcterms:modified xsi:type="dcterms:W3CDTF">2024-08-23T09:11:24Z</dcterms:modified>
</cp:coreProperties>
</file>