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7455" tabRatio="391" firstSheet="3" activeTab="4"/>
  </bookViews>
  <sheets>
    <sheet name="MLM" sheetId="32" state="hidden" r:id="rId1"/>
    <sheet name="MLM Part" sheetId="33" state="hidden" r:id="rId2"/>
    <sheet name="Quo2(USD)  (2)" sheetId="112" r:id="rId3"/>
    <sheet name="0178 (Quo)" sheetId="113" r:id="rId4"/>
    <sheet name="Quo2(USD)Approved by GM" sheetId="114" r:id="rId5"/>
  </sheets>
  <externalReferences>
    <externalReference r:id="rId6"/>
    <externalReference r:id="rId7"/>
    <externalReference r:id="rId8"/>
  </externalReferences>
  <definedNames>
    <definedName name="_xlnm.Print_Area" localSheetId="2">'Quo2(USD)  (2)'!$B$1:$J$28</definedName>
    <definedName name="_xlnm.Print_Area" localSheetId="4">'Quo2(USD)Approved by GM'!$B$1:$J$28</definedName>
  </definedNames>
  <calcPr calcId="152511"/>
</workbook>
</file>

<file path=xl/calcChain.xml><?xml version="1.0" encoding="utf-8"?>
<calcChain xmlns="http://schemas.openxmlformats.org/spreadsheetml/2006/main">
  <c r="I20" i="114" l="1"/>
  <c r="I22" i="114" s="1"/>
  <c r="I16" i="114"/>
  <c r="I15" i="114"/>
  <c r="I14" i="114"/>
  <c r="I13" i="114"/>
  <c r="I12" i="114"/>
  <c r="I11" i="114"/>
  <c r="I10" i="114"/>
  <c r="I9" i="114"/>
  <c r="I17" i="114" s="1"/>
  <c r="I21" i="112"/>
  <c r="I18" i="112"/>
  <c r="I18" i="114" l="1"/>
  <c r="I21" i="114" s="1"/>
  <c r="M19" i="113" l="1"/>
  <c r="I19" i="113"/>
  <c r="G19" i="113"/>
  <c r="F19" i="113"/>
  <c r="M18" i="113"/>
  <c r="I18" i="113"/>
  <c r="G18" i="113"/>
  <c r="F18" i="113"/>
  <c r="M17" i="113"/>
  <c r="I17" i="113"/>
  <c r="G17" i="113"/>
  <c r="F17" i="113"/>
  <c r="M16" i="113"/>
  <c r="I16" i="113"/>
  <c r="G16" i="113"/>
  <c r="F16" i="113"/>
  <c r="M15" i="113"/>
  <c r="I15" i="113"/>
  <c r="G15" i="113"/>
  <c r="F15" i="113"/>
  <c r="M14" i="113"/>
  <c r="I14" i="113"/>
  <c r="G14" i="113"/>
  <c r="F14" i="113"/>
  <c r="M13" i="113"/>
  <c r="I13" i="113"/>
  <c r="G13" i="113"/>
  <c r="F13" i="113"/>
  <c r="M12" i="113"/>
  <c r="M20" i="113" s="1"/>
  <c r="I12" i="113"/>
  <c r="G12" i="113"/>
  <c r="F12" i="113"/>
  <c r="I20" i="112"/>
  <c r="I22" i="112"/>
  <c r="I10" i="112"/>
  <c r="I11" i="112"/>
  <c r="I12" i="112"/>
  <c r="I13" i="112"/>
  <c r="I14" i="112"/>
  <c r="I15" i="112"/>
  <c r="I16" i="112"/>
  <c r="I9" i="112"/>
  <c r="I17" i="112" l="1"/>
  <c r="I10" i="33" l="1"/>
  <c r="I9" i="33"/>
  <c r="J10" i="33"/>
  <c r="J9" i="33"/>
  <c r="I12" i="32"/>
  <c r="I11" i="32"/>
  <c r="I10" i="32"/>
  <c r="I9" i="32"/>
  <c r="N13" i="32"/>
</calcChain>
</file>

<file path=xl/sharedStrings.xml><?xml version="1.0" encoding="utf-8"?>
<sst xmlns="http://schemas.openxmlformats.org/spreadsheetml/2006/main" count="373" uniqueCount="119">
  <si>
    <t>Company Name</t>
  </si>
  <si>
    <t>Contact Person</t>
  </si>
  <si>
    <t>Contact Phone</t>
  </si>
  <si>
    <t>Component Name</t>
  </si>
  <si>
    <t>Description</t>
  </si>
  <si>
    <t>No</t>
  </si>
  <si>
    <t>Product
Brand</t>
  </si>
  <si>
    <t>Part Name</t>
  </si>
  <si>
    <t xml:space="preserve"> 
Part No</t>
  </si>
  <si>
    <t>Qty</t>
  </si>
  <si>
    <t xml:space="preserve">Unit Price($) </t>
  </si>
  <si>
    <t>Total Price</t>
  </si>
  <si>
    <t>Currency</t>
  </si>
  <si>
    <t>Remark</t>
  </si>
  <si>
    <t>Delivery Time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</si>
  <si>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</si>
  <si>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</si>
  <si>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</si>
  <si>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</si>
  <si>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</si>
  <si>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</si>
  <si>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</si>
  <si>
    <t>02-BRM-SMK-FRM-013-05</t>
  </si>
  <si>
    <t>USD</t>
  </si>
  <si>
    <t>Bosch</t>
  </si>
  <si>
    <t>Nozzle</t>
  </si>
  <si>
    <t>:We can delivery your components within (4) days/month after your confirm and part complete date.</t>
  </si>
  <si>
    <t>Total Charges</t>
  </si>
  <si>
    <t xml:space="preserve"> Quotation</t>
  </si>
  <si>
    <t>Other Part No</t>
  </si>
  <si>
    <t>Testing Repair Charges for Nozzle</t>
  </si>
  <si>
    <t>MMK</t>
  </si>
  <si>
    <t>Unit Price with Tax</t>
  </si>
  <si>
    <t>:General A One Co,ltd</t>
  </si>
  <si>
    <t xml:space="preserve">:Ko Myint Thu </t>
  </si>
  <si>
    <t>:09-769280260</t>
  </si>
  <si>
    <t>:Unit Pump (6)&amp;Noz(6)</t>
  </si>
  <si>
    <t>:Testing Repair Charges For Unit Pump(6)&amp;Noz(6)</t>
  </si>
  <si>
    <t>Document No        : RMN/QUO/2020/01/0064</t>
  </si>
  <si>
    <t>Machine Model    :EC210BLC</t>
  </si>
  <si>
    <t>Currency               :USD &amp;MMK</t>
  </si>
  <si>
    <t>Valve</t>
  </si>
  <si>
    <t>Testing Repair Charges for Unit Pump</t>
  </si>
  <si>
    <t>1,242,000 MMK &amp; 318.96 USD</t>
  </si>
  <si>
    <t>Document Date     : 15-01-2020</t>
  </si>
  <si>
    <t>RB0409-7000</t>
  </si>
  <si>
    <t>0433171743</t>
  </si>
  <si>
    <t>1,056,000MMK &amp; 300.06USD</t>
  </si>
  <si>
    <t>Currency               : USD &amp; MMK</t>
  </si>
  <si>
    <t>Parts Delivery Time</t>
  </si>
  <si>
    <t xml:space="preserve">: </t>
  </si>
  <si>
    <t xml:space="preserve">: Testing &amp; Repair Charges </t>
  </si>
  <si>
    <t>Grand Total</t>
  </si>
  <si>
    <t>Unit Price</t>
  </si>
  <si>
    <t>BDS Quotation</t>
  </si>
  <si>
    <t>:We can delivery your components within ( 1 ) days/month after your confirm and part complete date.</t>
  </si>
  <si>
    <t>Total S'part Charges</t>
  </si>
  <si>
    <t>`</t>
  </si>
  <si>
    <t>Job No                  : 100-20230</t>
  </si>
  <si>
    <t>-</t>
  </si>
  <si>
    <t>Other Parts No</t>
  </si>
  <si>
    <t>Local</t>
  </si>
  <si>
    <t>With Sample</t>
  </si>
  <si>
    <t>Nozzle Holder Dust Seal</t>
  </si>
  <si>
    <t>Holder O-Ring</t>
  </si>
  <si>
    <t>H105025373</t>
  </si>
  <si>
    <t>Service Charges for Inline pump(1)pc</t>
  </si>
  <si>
    <t>Service Charges for Nozzle(6)pcs</t>
  </si>
  <si>
    <t>:Ko Zaw Oo</t>
  </si>
  <si>
    <t>Document No        : RMN/QUO/2023/12/125</t>
  </si>
  <si>
    <t>Document Date     :15-Dec-2023</t>
  </si>
  <si>
    <t xml:space="preserve">   :100-202312017</t>
  </si>
  <si>
    <t>:Inline pump-1pc,Nozzle-6pcs</t>
  </si>
  <si>
    <t>Plunger</t>
  </si>
  <si>
    <t>Main Shaft Ball</t>
  </si>
  <si>
    <t>Govenor Oil Seal</t>
  </si>
  <si>
    <t>DLLA149SM304</t>
  </si>
  <si>
    <t>A-814</t>
  </si>
  <si>
    <t>ISUZU</t>
  </si>
  <si>
    <t>Ex Stock</t>
  </si>
  <si>
    <t>Customer Name</t>
  </si>
  <si>
    <t>U Zaw Oo</t>
  </si>
  <si>
    <t>Machine Model</t>
  </si>
  <si>
    <t>6BG1</t>
  </si>
  <si>
    <t>Machine Serial No</t>
  </si>
  <si>
    <t>SMU</t>
  </si>
  <si>
    <t>Damage</t>
  </si>
  <si>
    <t>Branch Coverage</t>
  </si>
  <si>
    <t>Reman Customer</t>
  </si>
  <si>
    <t xml:space="preserve"> </t>
  </si>
  <si>
    <t>Components Name</t>
  </si>
  <si>
    <t>Inline pump-1pc,Nozzle-6pcs</t>
  </si>
  <si>
    <t>Job Number</t>
  </si>
  <si>
    <t>100-2023120179</t>
  </si>
  <si>
    <t>Components Model</t>
  </si>
  <si>
    <t>Components Sr No</t>
  </si>
  <si>
    <t>f</t>
  </si>
  <si>
    <t>No.</t>
  </si>
  <si>
    <t>Parts No</t>
  </si>
  <si>
    <t>bosch</t>
  </si>
  <si>
    <t>turbo</t>
  </si>
  <si>
    <t>deutz</t>
  </si>
  <si>
    <t>hitachi</t>
  </si>
  <si>
    <t>Brand</t>
  </si>
  <si>
    <t>Stock Status</t>
  </si>
  <si>
    <t>zexel</t>
  </si>
  <si>
    <t>Total Amount</t>
  </si>
  <si>
    <t>Note - Urgent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</si>
  <si>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</si>
  <si>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</si>
  <si>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</si>
  <si>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</si>
  <si>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</si>
  <si>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</si>
  <si>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NP-DLLA149SM304</t>
  </si>
  <si>
    <t>: 09-455237558</t>
  </si>
  <si>
    <t>Machine Model     :ME220</t>
  </si>
  <si>
    <t>Discount 5%</t>
  </si>
  <si>
    <t xml:space="preserve">   :100-2023120179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</si>
</sst>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61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4" fillId="0" borderId="0" xfId="0" applyNumberFormat="1" applyFont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3" fontId="7" fillId="0" borderId="0" xfId="1" applyNumberFormat="1" applyFont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3" fontId="4" fillId="0" borderId="0" xfId="0" applyNumberFormat="1" applyFont="1" applyBorder="1"/>
    <xf numFmtId="0" fontId="5" fillId="0" borderId="0" xfId="0" quotePrefix="1" applyFont="1" applyAlignment="1">
      <alignment horizontal="left" vertical="center"/>
    </xf>
    <xf numFmtId="43" fontId="7" fillId="0" borderId="1" xfId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7" fillId="0" borderId="3" xfId="0" quotePrefix="1" applyNumberFormat="1" applyFont="1" applyFill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43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 wrapText="1"/>
    </xf>
    <xf numFmtId="43" fontId="7" fillId="0" borderId="1" xfId="1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/>
    <xf numFmtId="0" fontId="9" fillId="0" borderId="0" xfId="0" applyFont="1" applyAlignment="1">
      <alignment horizontal="center"/>
    </xf>
    <xf numFmtId="43" fontId="12" fillId="0" borderId="0" xfId="0" applyNumberFormat="1" applyFont="1"/>
    <xf numFmtId="0" fontId="5" fillId="0" borderId="0" xfId="0" applyFont="1" applyAlignment="1">
      <alignment vertical="center"/>
    </xf>
    <xf numFmtId="43" fontId="9" fillId="0" borderId="0" xfId="0" applyNumberFormat="1" applyFont="1" applyAlignment="1">
      <alignment horizontal="center"/>
    </xf>
    <xf numFmtId="43" fontId="12" fillId="0" borderId="0" xfId="0" applyNumberFormat="1" applyFont="1" applyBorder="1"/>
    <xf numFmtId="165" fontId="12" fillId="0" borderId="0" xfId="0" applyNumberFormat="1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43" fontId="12" fillId="0" borderId="5" xfId="1" applyNumberFormat="1" applyFont="1" applyBorder="1" applyAlignment="1">
      <alignment horizontal="left" vertical="center"/>
    </xf>
    <xf numFmtId="164" fontId="12" fillId="0" borderId="5" xfId="1" applyNumberFormat="1" applyFont="1" applyBorder="1" applyAlignment="1">
      <alignment horizontal="left" vertical="center"/>
    </xf>
    <xf numFmtId="43" fontId="12" fillId="0" borderId="5" xfId="1" applyNumberFormat="1" applyFont="1" applyBorder="1" applyAlignment="1">
      <alignment vertical="center"/>
    </xf>
    <xf numFmtId="43" fontId="12" fillId="0" borderId="0" xfId="0" applyNumberFormat="1" applyFont="1" applyBorder="1" applyAlignment="1">
      <alignment horizontal="center" vertical="center"/>
    </xf>
    <xf numFmtId="164" fontId="4" fillId="0" borderId="0" xfId="0" applyNumberFormat="1" applyFont="1"/>
    <xf numFmtId="0" fontId="9" fillId="0" borderId="0" xfId="0" applyFont="1" applyAlignment="1">
      <alignment horizontal="center" vertical="center"/>
    </xf>
    <xf numFmtId="164" fontId="12" fillId="0" borderId="5" xfId="1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 vertical="center"/>
    </xf>
    <xf numFmtId="16" fontId="16" fillId="0" borderId="0" xfId="0" applyNumberFormat="1" applyFont="1" applyFill="1" applyAlignment="1">
      <alignment vertical="center"/>
    </xf>
    <xf numFmtId="164" fontId="16" fillId="0" borderId="0" xfId="1" applyNumberFormat="1" applyFont="1" applyFill="1" applyAlignment="1">
      <alignment vertical="center"/>
    </xf>
    <xf numFmtId="43" fontId="16" fillId="0" borderId="0" xfId="1" applyFont="1" applyFill="1" applyAlignment="1">
      <alignment vertical="center"/>
    </xf>
    <xf numFmtId="0" fontId="16" fillId="0" borderId="0" xfId="0" quotePrefix="1" applyFont="1" applyFill="1" applyAlignment="1">
      <alignment horizontal="left"/>
    </xf>
    <xf numFmtId="0" fontId="16" fillId="0" borderId="0" xfId="0" applyFont="1" applyFill="1" applyAlignment="1">
      <alignment horizontal="left" vertical="center"/>
    </xf>
    <xf numFmtId="164" fontId="16" fillId="0" borderId="0" xfId="1" applyNumberFormat="1" applyFont="1" applyFill="1" applyAlignment="1">
      <alignment horizontal="left" vertical="center"/>
    </xf>
    <xf numFmtId="43" fontId="16" fillId="0" borderId="0" xfId="1" applyFont="1" applyFill="1" applyAlignment="1">
      <alignment horizontal="left" vertical="center"/>
    </xf>
    <xf numFmtId="0" fontId="16" fillId="0" borderId="0" xfId="0" applyFont="1" applyFill="1" applyAlignment="1">
      <alignment horizontal="center" vertical="center"/>
    </xf>
    <xf numFmtId="164" fontId="16" fillId="0" borderId="0" xfId="1" applyNumberFormat="1" applyFont="1" applyFill="1" applyAlignment="1">
      <alignment horizontal="center" vertical="center"/>
    </xf>
    <xf numFmtId="43" fontId="16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43" fontId="0" fillId="0" borderId="0" xfId="1" applyFont="1" applyFill="1" applyAlignment="1">
      <alignment horizontal="center"/>
    </xf>
    <xf numFmtId="0" fontId="0" fillId="0" borderId="0" xfId="0" applyBorder="1"/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43" fontId="18" fillId="0" borderId="1" xfId="1" applyFont="1" applyFill="1" applyBorder="1" applyAlignment="1">
      <alignment horizontal="center" vertical="center"/>
    </xf>
    <xf numFmtId="43" fontId="2" fillId="0" borderId="1" xfId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64" fontId="2" fillId="0" borderId="5" xfId="1" applyNumberFormat="1" applyFont="1" applyBorder="1" applyAlignment="1">
      <alignment vertical="center"/>
    </xf>
    <xf numFmtId="43" fontId="2" fillId="0" borderId="5" xfId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43" fontId="2" fillId="0" borderId="1" xfId="1" applyFont="1" applyBorder="1" applyAlignment="1">
      <alignment vertical="center"/>
    </xf>
    <xf numFmtId="0" fontId="0" fillId="0" borderId="0" xfId="0" applyAlignment="1">
      <alignment horizontal="left"/>
    </xf>
    <xf numFmtId="0" fontId="2" fillId="2" borderId="0" xfId="0" applyFont="1" applyFill="1"/>
    <xf numFmtId="15" fontId="2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43" fontId="0" fillId="0" borderId="0" xfId="1" applyFont="1" applyAlignment="1">
      <alignment horizontal="center"/>
    </xf>
    <xf numFmtId="0" fontId="2" fillId="2" borderId="0" xfId="0" applyFont="1" applyFill="1" applyAlignment="1">
      <alignment horizontal="center"/>
    </xf>
    <xf numFmtId="0" fontId="16" fillId="4" borderId="0" xfId="0" applyFont="1" applyFill="1"/>
    <xf numFmtId="0" fontId="0" fillId="4" borderId="0" xfId="0" applyFill="1"/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164" fontId="8" fillId="0" borderId="3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8" fillId="0" borderId="3" xfId="1" applyNumberFormat="1" applyFont="1" applyBorder="1" applyAlignment="1">
      <alignment horizontal="left" vertical="center"/>
    </xf>
    <xf numFmtId="164" fontId="8" fillId="0" borderId="2" xfId="1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</cellXfs>
  <cellStyles count="6">
    <cellStyle name="Comma" xfId="1" builtinId="3"/>
    <cellStyle name="Normal" xfId="0" builtinId="0"/>
    <cellStyle name="Normal 15 2" xfId="3"/>
    <cellStyle name="Normal 2" xfId="5"/>
    <cellStyle name="Normal 3 3" xfId="4"/>
    <cellStyle name="Normal 5" xfId="2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0</xdr:rowOff>
    </xdr:from>
    <xdr:to>
      <xdr:col>3</xdr:col>
      <xdr:colOff>161925</xdr:colOff>
      <xdr:row>0</xdr:row>
      <xdr:rowOff>676275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715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485776</xdr:colOff>
      <xdr:row>0</xdr:row>
      <xdr:rowOff>47628</xdr:rowOff>
    </xdr:from>
    <xdr:to>
      <xdr:col>10</xdr:col>
      <xdr:colOff>1608106</xdr:colOff>
      <xdr:row>0</xdr:row>
      <xdr:rowOff>609600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1" y="47628"/>
          <a:ext cx="1122330" cy="561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</xdr:rowOff>
    </xdr:from>
    <xdr:to>
      <xdr:col>2</xdr:col>
      <xdr:colOff>914400</xdr:colOff>
      <xdr:row>0</xdr:row>
      <xdr:rowOff>628651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"/>
          <a:ext cx="1171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485776</xdr:colOff>
      <xdr:row>0</xdr:row>
      <xdr:rowOff>47628</xdr:rowOff>
    </xdr:from>
    <xdr:to>
      <xdr:col>11</xdr:col>
      <xdr:colOff>1608106</xdr:colOff>
      <xdr:row>0</xdr:row>
      <xdr:rowOff>552450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1" y="47628"/>
          <a:ext cx="1122330" cy="504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28575</xdr:rowOff>
    </xdr:from>
    <xdr:to>
      <xdr:col>2</xdr:col>
      <xdr:colOff>1114425</xdr:colOff>
      <xdr:row>1</xdr:row>
      <xdr:rowOff>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8575"/>
          <a:ext cx="1352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809625</xdr:colOff>
      <xdr:row>0</xdr:row>
      <xdr:rowOff>123825</xdr:rowOff>
    </xdr:from>
    <xdr:to>
      <xdr:col>10</xdr:col>
      <xdr:colOff>973255</xdr:colOff>
      <xdr:row>0</xdr:row>
      <xdr:rowOff>699285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23825"/>
          <a:ext cx="1382830" cy="575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28575</xdr:rowOff>
    </xdr:from>
    <xdr:to>
      <xdr:col>2</xdr:col>
      <xdr:colOff>1114425</xdr:colOff>
      <xdr:row>1</xdr:row>
      <xdr:rowOff>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8575"/>
          <a:ext cx="1352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809625</xdr:colOff>
      <xdr:row>0</xdr:row>
      <xdr:rowOff>123825</xdr:rowOff>
    </xdr:from>
    <xdr:to>
      <xdr:col>10</xdr:col>
      <xdr:colOff>973255</xdr:colOff>
      <xdr:row>0</xdr:row>
      <xdr:rowOff>699285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123825"/>
          <a:ext cx="1382830" cy="575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esktop\2023-2024\5.Bosch_Stock_File24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esktop\2023-2024\3.Turbo_Sanden_Delphi_CAD_DB_others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esktop\2023-2024\2.Hitachi_Stock_File-updat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  <sheetName val="Sheet2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8</v>
          </cell>
        </row>
        <row r="5">
          <cell r="F5">
            <v>1110010018</v>
          </cell>
          <cell r="AK5">
            <v>8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60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36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542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5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0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53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47</v>
          </cell>
        </row>
        <row r="60">
          <cell r="F60" t="str">
            <v>0281002744(REM)</v>
          </cell>
          <cell r="AK60">
            <v>14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69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0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44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98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83</v>
          </cell>
        </row>
        <row r="89">
          <cell r="F89" t="str">
            <v>0433171968</v>
          </cell>
          <cell r="AK89">
            <v>146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102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59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140</v>
          </cell>
        </row>
        <row r="131">
          <cell r="F131" t="str">
            <v>0445120067(REM)</v>
          </cell>
          <cell r="AK131">
            <v>107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127</v>
          </cell>
        </row>
        <row r="149">
          <cell r="F149">
            <v>3418520004</v>
          </cell>
          <cell r="AK149">
            <v>173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32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87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492</v>
          </cell>
        </row>
        <row r="164">
          <cell r="F164" t="str">
            <v>F00RJ01479</v>
          </cell>
          <cell r="AK164">
            <v>162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25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554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42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48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75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17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47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0</v>
          </cell>
        </row>
        <row r="251">
          <cell r="F251">
            <v>9410618334</v>
          </cell>
          <cell r="AK251">
            <v>37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59</v>
          </cell>
        </row>
        <row r="257">
          <cell r="F257">
            <v>9413614218</v>
          </cell>
          <cell r="AK257">
            <v>26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2</v>
          </cell>
        </row>
        <row r="279">
          <cell r="F279">
            <v>9443611853</v>
          </cell>
          <cell r="AK279">
            <v>146</v>
          </cell>
        </row>
        <row r="280">
          <cell r="F280">
            <v>9413610308</v>
          </cell>
          <cell r="AK280">
            <v>180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12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12</v>
          </cell>
        </row>
        <row r="293">
          <cell r="F293" t="str">
            <v>0414693005</v>
          </cell>
          <cell r="AK293">
            <v>0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1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0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12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16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0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0</v>
          </cell>
        </row>
        <row r="392">
          <cell r="F392" t="str">
            <v>0414673999</v>
          </cell>
          <cell r="AK392">
            <v>0</v>
          </cell>
        </row>
        <row r="393">
          <cell r="F393" t="str">
            <v>0445120345</v>
          </cell>
          <cell r="AK393">
            <v>6</v>
          </cell>
        </row>
        <row r="399">
          <cell r="F399" t="str">
            <v>`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61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0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18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5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0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1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0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4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10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65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45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5</v>
          </cell>
        </row>
        <row r="129">
          <cell r="E129">
            <v>1214446</v>
          </cell>
          <cell r="AI129">
            <v>18</v>
          </cell>
        </row>
        <row r="130">
          <cell r="E130">
            <v>1210455</v>
          </cell>
          <cell r="AI130">
            <v>9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0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23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75000700263-CEIII</v>
          </cell>
          <cell r="AI444">
            <v>6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15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 t="str">
            <v>K3V638P604/E04</v>
          </cell>
          <cell r="AI475">
            <v>0</v>
          </cell>
        </row>
        <row r="476">
          <cell r="E476" t="str">
            <v>Y4100GA001-11200(REM)</v>
          </cell>
          <cell r="AI476">
            <v>0</v>
          </cell>
        </row>
        <row r="477">
          <cell r="E477" t="str">
            <v>Y4100Q-11320(REM)</v>
          </cell>
          <cell r="AI477">
            <v>0</v>
          </cell>
        </row>
        <row r="478">
          <cell r="E478" t="str">
            <v xml:space="preserve">Y4100Q-01022:1(REM)
</v>
          </cell>
          <cell r="AI478">
            <v>0</v>
          </cell>
        </row>
        <row r="479">
          <cell r="E479" t="str">
            <v xml:space="preserve">Y4100Q-03016V1(REM)
</v>
          </cell>
          <cell r="AI479">
            <v>0</v>
          </cell>
        </row>
        <row r="480">
          <cell r="E480" t="str">
            <v>Y4102ZLA-
11004(REM)</v>
          </cell>
          <cell r="AI480">
            <v>0</v>
          </cell>
        </row>
        <row r="481">
          <cell r="E481" t="str">
            <v>Y4102DA001-
01500(REM)</v>
          </cell>
          <cell r="AI481">
            <v>0</v>
          </cell>
        </row>
        <row r="482">
          <cell r="E482" t="str">
            <v>Y4100ZLG-
701-
20100V1(REM)</v>
          </cell>
          <cell r="AI482">
            <v>0</v>
          </cell>
        </row>
        <row r="483">
          <cell r="E483" t="str">
            <v>4YDA3K-
08002(REM)</v>
          </cell>
          <cell r="AI483">
            <v>0</v>
          </cell>
        </row>
        <row r="484">
          <cell r="E484" t="str">
            <v>4YDC2K-
20001(REM)</v>
          </cell>
          <cell r="AI484">
            <v>0</v>
          </cell>
        </row>
        <row r="485">
          <cell r="E485" t="str">
            <v>YSD490ZLS612-
20005(REM)</v>
          </cell>
          <cell r="AI485">
            <v>0</v>
          </cell>
        </row>
        <row r="486">
          <cell r="E486" t="str">
            <v>Y4105ZL-
20200(REM)</v>
          </cell>
          <cell r="AI486">
            <v>0</v>
          </cell>
        </row>
        <row r="487">
          <cell r="E487" t="str">
            <v>Y4105ZP-
01015V1(REM)</v>
          </cell>
          <cell r="AI487">
            <v>0</v>
          </cell>
        </row>
        <row r="488">
          <cell r="E488" t="str">
            <v>Y4105ZP-
01016V1(REM)</v>
          </cell>
          <cell r="AI488">
            <v>0</v>
          </cell>
        </row>
        <row r="489">
          <cell r="E489" t="str">
            <v>Y4102Q-
01016V1(REM)</v>
          </cell>
          <cell r="AI489">
            <v>0</v>
          </cell>
        </row>
        <row r="490">
          <cell r="E490" t="str">
            <v>Y4102Q-
01018V1(REM)</v>
          </cell>
          <cell r="AI490">
            <v>0</v>
          </cell>
        </row>
        <row r="491">
          <cell r="E491" t="str">
            <v>Y4100Q-
01026(REM)</v>
          </cell>
          <cell r="AI491">
            <v>0</v>
          </cell>
        </row>
        <row r="492">
          <cell r="E492" t="str">
            <v>Y4100Q-
01025(REM)</v>
          </cell>
          <cell r="AI492">
            <v>0</v>
          </cell>
        </row>
        <row r="493">
          <cell r="E493" t="str">
            <v>Y4100Q-
01024(REM)</v>
          </cell>
          <cell r="AI493">
            <v>0</v>
          </cell>
        </row>
        <row r="494">
          <cell r="E494" t="str">
            <v>Y4102Q-
01020(REM)</v>
          </cell>
          <cell r="AI494">
            <v>0</v>
          </cell>
        </row>
        <row r="495">
          <cell r="E495" t="str">
            <v>Y4102Q-
01008(REM)</v>
          </cell>
          <cell r="AI495">
            <v>0</v>
          </cell>
        </row>
        <row r="496">
          <cell r="E496" t="str">
            <v>HG4-692-67(REM)</v>
          </cell>
          <cell r="AI496">
            <v>0</v>
          </cell>
        </row>
        <row r="497">
          <cell r="E497" t="str">
            <v>Y4100Q-
01014V2(REM)</v>
          </cell>
          <cell r="AI497">
            <v>0</v>
          </cell>
        </row>
        <row r="498">
          <cell r="E498" t="str">
            <v>JB/T3616.1
32(REM)</v>
          </cell>
          <cell r="AI498">
            <v>0</v>
          </cell>
        </row>
        <row r="499">
          <cell r="E499" t="str">
            <v>Y4102Q-
01009:1(REM)</v>
          </cell>
          <cell r="AI499">
            <v>0</v>
          </cell>
        </row>
        <row r="500">
          <cell r="E500" t="str">
            <v>HG4-692-67
(PG(SG)55×
80×12)(REM)</v>
          </cell>
          <cell r="AI500">
            <v>0</v>
          </cell>
        </row>
        <row r="501">
          <cell r="E501" t="str">
            <v>Y4100Q-
02014V1(REM)</v>
          </cell>
          <cell r="AI501">
            <v>0</v>
          </cell>
        </row>
        <row r="502">
          <cell r="E502" t="str">
            <v>Y4100Q-
02016:1(REM)</v>
          </cell>
          <cell r="AI502">
            <v>0</v>
          </cell>
        </row>
        <row r="503">
          <cell r="E503" t="str">
            <v>Y4100Q-
01001:1(REM)</v>
          </cell>
          <cell r="AI503">
            <v>0</v>
          </cell>
        </row>
        <row r="504">
          <cell r="E504" t="str">
            <v>4YDH1-
03015(REM)</v>
          </cell>
          <cell r="AI504">
            <v>0</v>
          </cell>
        </row>
        <row r="505">
          <cell r="E505" t="str">
            <v>Y4105ZL-
01002(REM)</v>
          </cell>
          <cell r="AI505">
            <v>0</v>
          </cell>
        </row>
        <row r="506">
          <cell r="E506" t="str">
            <v>4YDC2K-
03020(REM)</v>
          </cell>
          <cell r="AI506">
            <v>0</v>
          </cell>
        </row>
        <row r="507">
          <cell r="E507" t="str">
            <v>YD4EZC-
03005(REM)</v>
          </cell>
          <cell r="AI507">
            <v>0</v>
          </cell>
        </row>
        <row r="508">
          <cell r="E508" t="str">
            <v>Y4100Q-
01005(REM)</v>
          </cell>
          <cell r="AI508">
            <v>0</v>
          </cell>
        </row>
        <row r="509">
          <cell r="E509" t="str">
            <v>GB/T923
M10(REM)</v>
          </cell>
          <cell r="AI509">
            <v>0</v>
          </cell>
        </row>
        <row r="510">
          <cell r="E510" t="str">
            <v>4YDC2K-
04003(REM)</v>
          </cell>
          <cell r="AI510">
            <v>0</v>
          </cell>
        </row>
        <row r="511">
          <cell r="E511" t="str">
            <v>Y4100Q-01004V1(REM)</v>
          </cell>
          <cell r="AI511">
            <v>0</v>
          </cell>
        </row>
        <row r="512">
          <cell r="E512" t="str">
            <v>Y4100Q-
09004:1(REM)</v>
          </cell>
          <cell r="AI512">
            <v>0</v>
          </cell>
        </row>
        <row r="513">
          <cell r="E513" t="str">
            <v>Y4100Q-
09002:1(REM)</v>
          </cell>
          <cell r="AI513">
            <v>0</v>
          </cell>
        </row>
        <row r="514">
          <cell r="E514" t="str">
            <v>Y4100Q-
03002(REM)</v>
          </cell>
          <cell r="AI514">
            <v>0</v>
          </cell>
        </row>
        <row r="515">
          <cell r="E515" t="str">
            <v>Y4100Q-
03013(REM)</v>
          </cell>
          <cell r="AI515">
            <v>0</v>
          </cell>
        </row>
        <row r="516">
          <cell r="E516" t="str">
            <v>YD4EZC-
03006(REM)</v>
          </cell>
          <cell r="AI516">
            <v>0</v>
          </cell>
        </row>
        <row r="517">
          <cell r="E517" t="str">
            <v>GB/T6187.1
M8(REM)</v>
          </cell>
          <cell r="AI517">
            <v>0</v>
          </cell>
        </row>
        <row r="518">
          <cell r="E518" t="str">
            <v>GB/T899
M8×25(REM)</v>
          </cell>
          <cell r="AI518">
            <v>0</v>
          </cell>
        </row>
        <row r="519">
          <cell r="E519" t="str">
            <v>Y4102ZDB001-
10400V1(REM)</v>
          </cell>
          <cell r="AI519">
            <v>0</v>
          </cell>
        </row>
        <row r="520">
          <cell r="E520" t="str">
            <v>Y4100Q-
10800(REM)</v>
          </cell>
          <cell r="AI520">
            <v>0</v>
          </cell>
        </row>
        <row r="521">
          <cell r="E521" t="str">
            <v>Y4100Q-
10900(REM)</v>
          </cell>
          <cell r="AI521">
            <v>0</v>
          </cell>
        </row>
        <row r="522">
          <cell r="E522" t="str">
            <v>Y4100Q-
02002:1(REM)</v>
          </cell>
          <cell r="AI522">
            <v>0</v>
          </cell>
        </row>
        <row r="523">
          <cell r="E523" t="str">
            <v>GB12732
AV17×1240(REM)</v>
          </cell>
          <cell r="AI523">
            <v>0</v>
          </cell>
        </row>
        <row r="524">
          <cell r="E524" t="str">
            <v>JB/T982 10(REM)</v>
          </cell>
          <cell r="AI524">
            <v>0</v>
          </cell>
        </row>
        <row r="525">
          <cell r="E525" t="str">
            <v>A010003600
2(REM)</v>
          </cell>
          <cell r="AI525">
            <v>0</v>
          </cell>
        </row>
        <row r="526">
          <cell r="E526" t="str">
            <v>JX0810Y</v>
          </cell>
          <cell r="AI526">
            <v>0</v>
          </cell>
        </row>
        <row r="527">
          <cell r="E527" t="str">
            <v>0801053001-D-09</v>
          </cell>
          <cell r="AI527">
            <v>0</v>
          </cell>
        </row>
        <row r="528">
          <cell r="E528">
            <v>0</v>
          </cell>
          <cell r="AI528">
            <v>0</v>
          </cell>
        </row>
        <row r="529">
          <cell r="E529">
            <v>0</v>
          </cell>
          <cell r="AI529">
            <v>0</v>
          </cell>
        </row>
        <row r="530">
          <cell r="E530">
            <v>0</v>
          </cell>
          <cell r="AI530">
            <v>0</v>
          </cell>
        </row>
        <row r="531">
          <cell r="E531">
            <v>0</v>
          </cell>
          <cell r="AI531">
            <v>0</v>
          </cell>
        </row>
        <row r="532">
          <cell r="E532">
            <v>0</v>
          </cell>
          <cell r="AI532">
            <v>0</v>
          </cell>
        </row>
        <row r="533">
          <cell r="E533">
            <v>0</v>
          </cell>
          <cell r="AI533">
            <v>0</v>
          </cell>
        </row>
        <row r="534">
          <cell r="E534">
            <v>0</v>
          </cell>
          <cell r="AI534">
            <v>0</v>
          </cell>
        </row>
        <row r="535">
          <cell r="E535">
            <v>0</v>
          </cell>
          <cell r="AI535">
            <v>0</v>
          </cell>
        </row>
        <row r="536">
          <cell r="E536">
            <v>0</v>
          </cell>
          <cell r="AI536">
            <v>0</v>
          </cell>
        </row>
        <row r="537">
          <cell r="E537">
            <v>0</v>
          </cell>
          <cell r="AI537">
            <v>0</v>
          </cell>
        </row>
        <row r="538">
          <cell r="E538">
            <v>0</v>
          </cell>
          <cell r="AI538">
            <v>0</v>
          </cell>
        </row>
        <row r="539">
          <cell r="E539">
            <v>0</v>
          </cell>
          <cell r="AI539">
            <v>0</v>
          </cell>
        </row>
        <row r="540">
          <cell r="E540">
            <v>0</v>
          </cell>
          <cell r="AI540">
            <v>0</v>
          </cell>
        </row>
        <row r="541">
          <cell r="E541">
            <v>0</v>
          </cell>
          <cell r="AI541">
            <v>0</v>
          </cell>
        </row>
        <row r="542">
          <cell r="E542">
            <v>0</v>
          </cell>
          <cell r="AI542">
            <v>0</v>
          </cell>
        </row>
        <row r="543">
          <cell r="E543">
            <v>0</v>
          </cell>
          <cell r="AI543">
            <v>0</v>
          </cell>
        </row>
        <row r="544">
          <cell r="E544">
            <v>0</v>
          </cell>
          <cell r="AI544">
            <v>0</v>
          </cell>
        </row>
        <row r="545">
          <cell r="E545">
            <v>0</v>
          </cell>
          <cell r="AI545">
            <v>0</v>
          </cell>
        </row>
        <row r="546">
          <cell r="E546">
            <v>0</v>
          </cell>
          <cell r="AI546">
            <v>0</v>
          </cell>
        </row>
        <row r="547">
          <cell r="E547">
            <v>0</v>
          </cell>
          <cell r="AI547">
            <v>0</v>
          </cell>
        </row>
        <row r="548">
          <cell r="E548">
            <v>0</v>
          </cell>
          <cell r="AI548">
            <v>0</v>
          </cell>
        </row>
        <row r="549">
          <cell r="E549">
            <v>0</v>
          </cell>
          <cell r="AI549">
            <v>0</v>
          </cell>
        </row>
        <row r="550">
          <cell r="E550">
            <v>0</v>
          </cell>
          <cell r="AI550">
            <v>0</v>
          </cell>
        </row>
        <row r="551">
          <cell r="E551">
            <v>0</v>
          </cell>
          <cell r="AI551">
            <v>0</v>
          </cell>
        </row>
        <row r="552">
          <cell r="E552">
            <v>0</v>
          </cell>
          <cell r="AI552">
            <v>0</v>
          </cell>
        </row>
      </sheetData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A"/>
      <sheetName val="B"/>
      <sheetName val="G"/>
      <sheetName val="H"/>
      <sheetName val="Discrepency"/>
    </sheetNames>
    <sheetDataSet>
      <sheetData sheetId="0"/>
      <sheetData sheetId="1"/>
      <sheetData sheetId="2">
        <row r="1">
          <cell r="E1">
            <v>0</v>
          </cell>
          <cell r="AJ1">
            <v>0</v>
          </cell>
        </row>
        <row r="2">
          <cell r="E2" t="str">
            <v>Part Number</v>
          </cell>
          <cell r="AJ2" t="str">
            <v>Closing Qty</v>
          </cell>
        </row>
        <row r="3">
          <cell r="E3">
            <v>0</v>
          </cell>
          <cell r="AJ3">
            <v>0</v>
          </cell>
        </row>
        <row r="4">
          <cell r="E4" t="str">
            <v>0788713</v>
          </cell>
          <cell r="AJ4">
            <v>0</v>
          </cell>
        </row>
        <row r="5">
          <cell r="E5" t="str">
            <v>0836108</v>
          </cell>
          <cell r="AJ5">
            <v>1</v>
          </cell>
        </row>
        <row r="6">
          <cell r="E6">
            <v>939356</v>
          </cell>
          <cell r="AJ6">
            <v>4</v>
          </cell>
        </row>
        <row r="7">
          <cell r="E7">
            <v>959499</v>
          </cell>
          <cell r="AJ7">
            <v>1</v>
          </cell>
        </row>
        <row r="8">
          <cell r="E8">
            <v>962002</v>
          </cell>
          <cell r="AJ8">
            <v>4</v>
          </cell>
        </row>
        <row r="9">
          <cell r="E9">
            <v>966993</v>
          </cell>
          <cell r="AJ9">
            <v>36</v>
          </cell>
        </row>
        <row r="10">
          <cell r="E10">
            <v>971489</v>
          </cell>
          <cell r="AJ10">
            <v>370</v>
          </cell>
        </row>
        <row r="11">
          <cell r="E11">
            <v>984614</v>
          </cell>
          <cell r="AJ11">
            <v>14</v>
          </cell>
        </row>
        <row r="12">
          <cell r="E12">
            <v>985098</v>
          </cell>
          <cell r="AJ12">
            <v>48</v>
          </cell>
        </row>
        <row r="13">
          <cell r="E13">
            <v>991342</v>
          </cell>
          <cell r="AJ13">
            <v>3</v>
          </cell>
        </row>
        <row r="14">
          <cell r="E14">
            <v>991347</v>
          </cell>
          <cell r="AJ14">
            <v>0</v>
          </cell>
        </row>
        <row r="15">
          <cell r="E15">
            <v>991733</v>
          </cell>
          <cell r="AJ15">
            <v>2</v>
          </cell>
        </row>
        <row r="16">
          <cell r="E16">
            <v>992526</v>
          </cell>
          <cell r="AJ16">
            <v>1</v>
          </cell>
        </row>
        <row r="17">
          <cell r="E17">
            <v>1014184</v>
          </cell>
          <cell r="AJ17">
            <v>1</v>
          </cell>
        </row>
        <row r="18">
          <cell r="E18">
            <v>1022195</v>
          </cell>
          <cell r="AJ18">
            <v>1</v>
          </cell>
        </row>
        <row r="19">
          <cell r="E19">
            <v>1022198</v>
          </cell>
          <cell r="AJ19">
            <v>1</v>
          </cell>
        </row>
        <row r="20">
          <cell r="E20">
            <v>1022441</v>
          </cell>
          <cell r="AJ20">
            <v>0</v>
          </cell>
        </row>
        <row r="21">
          <cell r="E21">
            <v>1031123</v>
          </cell>
          <cell r="AJ21">
            <v>0</v>
          </cell>
        </row>
        <row r="22">
          <cell r="E22">
            <v>1031817</v>
          </cell>
          <cell r="AJ22">
            <v>1</v>
          </cell>
        </row>
        <row r="23">
          <cell r="E23">
            <v>1031849</v>
          </cell>
          <cell r="AJ23">
            <v>1</v>
          </cell>
        </row>
        <row r="24">
          <cell r="E24">
            <v>1032319</v>
          </cell>
          <cell r="AJ24">
            <v>1</v>
          </cell>
        </row>
        <row r="25">
          <cell r="E25">
            <v>1032517</v>
          </cell>
          <cell r="AJ25">
            <v>4</v>
          </cell>
        </row>
        <row r="26">
          <cell r="E26">
            <v>1033227</v>
          </cell>
          <cell r="AJ26">
            <v>1</v>
          </cell>
        </row>
        <row r="27">
          <cell r="E27">
            <v>1100506</v>
          </cell>
          <cell r="AJ27">
            <v>8</v>
          </cell>
        </row>
        <row r="28">
          <cell r="E28">
            <v>1119004</v>
          </cell>
          <cell r="AJ28">
            <v>14</v>
          </cell>
        </row>
        <row r="29">
          <cell r="E29">
            <v>2022744</v>
          </cell>
          <cell r="AJ29">
            <v>6</v>
          </cell>
        </row>
        <row r="30">
          <cell r="E30">
            <v>2030005</v>
          </cell>
          <cell r="AJ30">
            <v>1</v>
          </cell>
        </row>
        <row r="31">
          <cell r="E31">
            <v>2038877</v>
          </cell>
          <cell r="AJ31">
            <v>4</v>
          </cell>
        </row>
        <row r="32">
          <cell r="E32">
            <v>2042432</v>
          </cell>
          <cell r="AJ32">
            <v>1</v>
          </cell>
        </row>
        <row r="33">
          <cell r="E33">
            <v>2047884</v>
          </cell>
          <cell r="AJ33">
            <v>1</v>
          </cell>
        </row>
        <row r="34">
          <cell r="E34">
            <v>2048000</v>
          </cell>
          <cell r="AJ34">
            <v>1</v>
          </cell>
        </row>
        <row r="35">
          <cell r="E35">
            <v>2050691</v>
          </cell>
          <cell r="AJ35">
            <v>0</v>
          </cell>
        </row>
        <row r="36">
          <cell r="E36">
            <v>2052067</v>
          </cell>
          <cell r="AJ36">
            <v>3</v>
          </cell>
        </row>
        <row r="37">
          <cell r="E37">
            <v>2052073</v>
          </cell>
          <cell r="AJ37">
            <v>10</v>
          </cell>
        </row>
        <row r="38">
          <cell r="E38">
            <v>2052080</v>
          </cell>
          <cell r="AJ38">
            <v>11</v>
          </cell>
        </row>
        <row r="39">
          <cell r="E39">
            <v>2052956</v>
          </cell>
          <cell r="AJ39">
            <v>13</v>
          </cell>
        </row>
        <row r="40">
          <cell r="E40">
            <v>2053333</v>
          </cell>
          <cell r="AJ40">
            <v>4</v>
          </cell>
        </row>
        <row r="41">
          <cell r="E41">
            <v>2058908</v>
          </cell>
          <cell r="AJ41">
            <v>8</v>
          </cell>
        </row>
        <row r="42">
          <cell r="E42">
            <v>3035966</v>
          </cell>
          <cell r="AJ42">
            <v>2</v>
          </cell>
        </row>
        <row r="43">
          <cell r="E43">
            <v>3055594</v>
          </cell>
          <cell r="AJ43">
            <v>3</v>
          </cell>
        </row>
        <row r="44">
          <cell r="E44">
            <v>3063840</v>
          </cell>
          <cell r="AJ44">
            <v>5</v>
          </cell>
        </row>
        <row r="45">
          <cell r="E45">
            <v>3070250</v>
          </cell>
          <cell r="AJ45">
            <v>0</v>
          </cell>
        </row>
        <row r="46">
          <cell r="E46">
            <v>3075001</v>
          </cell>
          <cell r="AJ46">
            <v>3</v>
          </cell>
        </row>
        <row r="47">
          <cell r="E47">
            <v>3075003</v>
          </cell>
          <cell r="AJ47">
            <v>3</v>
          </cell>
        </row>
        <row r="48">
          <cell r="E48">
            <v>3075005</v>
          </cell>
          <cell r="AJ48">
            <v>1</v>
          </cell>
        </row>
        <row r="49">
          <cell r="E49">
            <v>3081023</v>
          </cell>
          <cell r="AJ49">
            <v>4</v>
          </cell>
        </row>
        <row r="50">
          <cell r="E50">
            <v>3081085</v>
          </cell>
          <cell r="AJ50">
            <v>1</v>
          </cell>
        </row>
        <row r="51">
          <cell r="E51">
            <v>3081592</v>
          </cell>
          <cell r="AJ51">
            <v>5</v>
          </cell>
        </row>
        <row r="52">
          <cell r="E52">
            <v>3082149</v>
          </cell>
          <cell r="AJ52">
            <v>11</v>
          </cell>
        </row>
        <row r="53">
          <cell r="E53">
            <v>3082155</v>
          </cell>
          <cell r="AJ53">
            <v>3</v>
          </cell>
        </row>
        <row r="54">
          <cell r="E54">
            <v>3082156</v>
          </cell>
          <cell r="AJ54">
            <v>6</v>
          </cell>
        </row>
        <row r="55">
          <cell r="E55">
            <v>3084353</v>
          </cell>
          <cell r="AJ55">
            <v>9</v>
          </cell>
        </row>
        <row r="56">
          <cell r="E56">
            <v>3084649</v>
          </cell>
          <cell r="AJ56">
            <v>1</v>
          </cell>
        </row>
        <row r="57">
          <cell r="E57">
            <v>3084652</v>
          </cell>
          <cell r="AJ57">
            <v>3</v>
          </cell>
        </row>
        <row r="58">
          <cell r="E58">
            <v>3084656</v>
          </cell>
          <cell r="AJ58">
            <v>1</v>
          </cell>
        </row>
        <row r="59">
          <cell r="E59">
            <v>3086531</v>
          </cell>
          <cell r="AJ59">
            <v>2</v>
          </cell>
        </row>
        <row r="60">
          <cell r="E60">
            <v>3094376</v>
          </cell>
          <cell r="AJ60">
            <v>8</v>
          </cell>
        </row>
        <row r="61">
          <cell r="E61">
            <v>3099795</v>
          </cell>
          <cell r="AJ61">
            <v>3</v>
          </cell>
        </row>
        <row r="62">
          <cell r="E62">
            <v>3099815</v>
          </cell>
          <cell r="AJ62">
            <v>12</v>
          </cell>
        </row>
        <row r="63">
          <cell r="E63">
            <v>3100544</v>
          </cell>
          <cell r="AJ63">
            <v>3</v>
          </cell>
        </row>
        <row r="64">
          <cell r="E64">
            <v>3100993</v>
          </cell>
          <cell r="AJ64">
            <v>9</v>
          </cell>
        </row>
        <row r="65">
          <cell r="E65">
            <v>3100994</v>
          </cell>
          <cell r="AJ65">
            <v>7</v>
          </cell>
        </row>
        <row r="66">
          <cell r="E66">
            <v>3102045</v>
          </cell>
          <cell r="AJ66">
            <v>12</v>
          </cell>
        </row>
        <row r="67">
          <cell r="E67">
            <v>3103258</v>
          </cell>
          <cell r="AJ67">
            <v>1</v>
          </cell>
        </row>
        <row r="68">
          <cell r="E68">
            <v>3104058</v>
          </cell>
          <cell r="AJ68">
            <v>1</v>
          </cell>
        </row>
        <row r="69">
          <cell r="E69">
            <v>3104554</v>
          </cell>
          <cell r="AJ69">
            <v>2</v>
          </cell>
        </row>
        <row r="70">
          <cell r="E70">
            <v>3104555</v>
          </cell>
          <cell r="AJ70">
            <v>0</v>
          </cell>
        </row>
        <row r="71">
          <cell r="E71">
            <v>3106481</v>
          </cell>
          <cell r="AJ71">
            <v>10</v>
          </cell>
        </row>
        <row r="72">
          <cell r="E72">
            <v>3107447</v>
          </cell>
          <cell r="AJ72">
            <v>2</v>
          </cell>
        </row>
        <row r="73">
          <cell r="E73">
            <v>3107797</v>
          </cell>
          <cell r="AJ73">
            <v>0</v>
          </cell>
        </row>
        <row r="74">
          <cell r="E74">
            <v>4018545</v>
          </cell>
          <cell r="AJ74">
            <v>26</v>
          </cell>
        </row>
        <row r="75">
          <cell r="E75">
            <v>4027427</v>
          </cell>
          <cell r="AJ75">
            <v>15</v>
          </cell>
        </row>
        <row r="76">
          <cell r="E76">
            <v>4033725</v>
          </cell>
          <cell r="AJ76">
            <v>38</v>
          </cell>
        </row>
        <row r="77">
          <cell r="E77">
            <v>4051262</v>
          </cell>
          <cell r="AJ77">
            <v>8</v>
          </cell>
        </row>
        <row r="78">
          <cell r="E78">
            <v>4066695</v>
          </cell>
          <cell r="AJ78">
            <v>4</v>
          </cell>
        </row>
        <row r="79">
          <cell r="E79">
            <v>4067901</v>
          </cell>
          <cell r="AJ79">
            <v>10</v>
          </cell>
        </row>
        <row r="80">
          <cell r="E80">
            <v>4067902</v>
          </cell>
          <cell r="AJ80">
            <v>137</v>
          </cell>
        </row>
        <row r="81">
          <cell r="E81">
            <v>4068898</v>
          </cell>
          <cell r="AJ81">
            <v>3</v>
          </cell>
        </row>
        <row r="82">
          <cell r="E82">
            <v>4069801</v>
          </cell>
          <cell r="AJ82">
            <v>5</v>
          </cell>
        </row>
        <row r="83">
          <cell r="E83">
            <v>4084578</v>
          </cell>
          <cell r="AJ83">
            <v>8</v>
          </cell>
        </row>
        <row r="84">
          <cell r="E84">
            <v>4085607</v>
          </cell>
          <cell r="AJ84">
            <v>10</v>
          </cell>
        </row>
        <row r="85">
          <cell r="E85">
            <v>4089028</v>
          </cell>
          <cell r="AJ85">
            <v>0</v>
          </cell>
        </row>
        <row r="86">
          <cell r="E86">
            <v>4094325</v>
          </cell>
          <cell r="AJ86">
            <v>4</v>
          </cell>
        </row>
        <row r="87">
          <cell r="E87">
            <v>4101345</v>
          </cell>
          <cell r="AJ87">
            <v>16</v>
          </cell>
        </row>
        <row r="88">
          <cell r="E88">
            <v>4105067</v>
          </cell>
          <cell r="AJ88">
            <v>6</v>
          </cell>
        </row>
        <row r="89">
          <cell r="E89">
            <v>4116290</v>
          </cell>
          <cell r="AJ89">
            <v>15</v>
          </cell>
        </row>
        <row r="90">
          <cell r="E90">
            <v>4146061</v>
          </cell>
          <cell r="AJ90">
            <v>2</v>
          </cell>
        </row>
        <row r="91">
          <cell r="E91">
            <v>4146370</v>
          </cell>
          <cell r="AJ91">
            <v>0</v>
          </cell>
        </row>
        <row r="92">
          <cell r="E92">
            <v>4163873</v>
          </cell>
          <cell r="AJ92">
            <v>38</v>
          </cell>
        </row>
        <row r="93">
          <cell r="E93">
            <v>4170585</v>
          </cell>
          <cell r="AJ93">
            <v>0</v>
          </cell>
        </row>
        <row r="94">
          <cell r="E94">
            <v>4173093</v>
          </cell>
          <cell r="AJ94">
            <v>2</v>
          </cell>
        </row>
        <row r="95">
          <cell r="E95">
            <v>4178173</v>
          </cell>
          <cell r="AJ95">
            <v>4</v>
          </cell>
        </row>
        <row r="96">
          <cell r="E96">
            <v>4179176</v>
          </cell>
          <cell r="AJ96">
            <v>0</v>
          </cell>
        </row>
        <row r="97">
          <cell r="E97">
            <v>4179833</v>
          </cell>
          <cell r="AJ97">
            <v>0</v>
          </cell>
        </row>
        <row r="98">
          <cell r="E98">
            <v>4179834</v>
          </cell>
          <cell r="AJ98">
            <v>1</v>
          </cell>
        </row>
        <row r="99">
          <cell r="E99">
            <v>4180349</v>
          </cell>
          <cell r="AJ99">
            <v>1</v>
          </cell>
        </row>
        <row r="100">
          <cell r="E100">
            <v>4187308</v>
          </cell>
          <cell r="AJ100">
            <v>564</v>
          </cell>
        </row>
        <row r="101">
          <cell r="E101">
            <v>4187328</v>
          </cell>
          <cell r="AJ101">
            <v>28</v>
          </cell>
        </row>
        <row r="102">
          <cell r="E102">
            <v>4191219</v>
          </cell>
          <cell r="AJ102">
            <v>2</v>
          </cell>
        </row>
        <row r="103">
          <cell r="E103">
            <v>4191664</v>
          </cell>
          <cell r="AJ103">
            <v>1</v>
          </cell>
        </row>
        <row r="104">
          <cell r="E104">
            <v>4191665</v>
          </cell>
          <cell r="AJ104">
            <v>1</v>
          </cell>
        </row>
        <row r="105">
          <cell r="E105">
            <v>4192020</v>
          </cell>
          <cell r="AJ105">
            <v>1</v>
          </cell>
        </row>
        <row r="106">
          <cell r="E106">
            <v>4192910</v>
          </cell>
          <cell r="AJ106">
            <v>11</v>
          </cell>
        </row>
        <row r="107">
          <cell r="E107">
            <v>4192982</v>
          </cell>
          <cell r="AJ107">
            <v>0</v>
          </cell>
        </row>
        <row r="108">
          <cell r="E108">
            <v>4194454</v>
          </cell>
          <cell r="AJ108">
            <v>2</v>
          </cell>
        </row>
        <row r="109">
          <cell r="E109">
            <v>4197763</v>
          </cell>
          <cell r="AJ109">
            <v>12</v>
          </cell>
        </row>
        <row r="110">
          <cell r="E110">
            <v>4198956</v>
          </cell>
          <cell r="AJ110">
            <v>10</v>
          </cell>
        </row>
        <row r="111">
          <cell r="E111">
            <v>4201993</v>
          </cell>
          <cell r="AJ111">
            <v>109</v>
          </cell>
        </row>
        <row r="112">
          <cell r="E112">
            <v>4231543</v>
          </cell>
          <cell r="AJ112">
            <v>46</v>
          </cell>
        </row>
        <row r="113">
          <cell r="E113">
            <v>4233165</v>
          </cell>
          <cell r="AJ113">
            <v>0</v>
          </cell>
        </row>
        <row r="114">
          <cell r="E114">
            <v>4253560</v>
          </cell>
          <cell r="AJ114">
            <v>1</v>
          </cell>
        </row>
        <row r="115">
          <cell r="E115">
            <v>4258061</v>
          </cell>
          <cell r="AJ115">
            <v>0</v>
          </cell>
        </row>
        <row r="116">
          <cell r="E116">
            <v>4269451</v>
          </cell>
          <cell r="AJ116">
            <v>6</v>
          </cell>
        </row>
        <row r="117">
          <cell r="E117">
            <v>4269452</v>
          </cell>
          <cell r="AJ117">
            <v>3</v>
          </cell>
        </row>
        <row r="118">
          <cell r="E118">
            <v>4269470</v>
          </cell>
          <cell r="AJ118">
            <v>12</v>
          </cell>
        </row>
        <row r="119">
          <cell r="E119">
            <v>4272960</v>
          </cell>
          <cell r="AJ119">
            <v>1</v>
          </cell>
        </row>
        <row r="120">
          <cell r="E120">
            <v>4274552</v>
          </cell>
          <cell r="AJ120">
            <v>0</v>
          </cell>
        </row>
        <row r="121">
          <cell r="E121">
            <v>4275784</v>
          </cell>
          <cell r="AJ121">
            <v>22</v>
          </cell>
        </row>
        <row r="122">
          <cell r="E122">
            <v>4277474</v>
          </cell>
          <cell r="AJ122">
            <v>0</v>
          </cell>
        </row>
        <row r="123">
          <cell r="E123">
            <v>4278168</v>
          </cell>
          <cell r="AJ123">
            <v>4</v>
          </cell>
        </row>
        <row r="124">
          <cell r="E124">
            <v>4284520</v>
          </cell>
          <cell r="AJ124">
            <v>30</v>
          </cell>
        </row>
        <row r="125">
          <cell r="E125">
            <v>4284521</v>
          </cell>
          <cell r="AJ125">
            <v>38</v>
          </cell>
        </row>
        <row r="126">
          <cell r="E126">
            <v>4286128</v>
          </cell>
          <cell r="AJ126">
            <v>3</v>
          </cell>
        </row>
        <row r="127">
          <cell r="E127">
            <v>4286130</v>
          </cell>
          <cell r="AJ127">
            <v>1</v>
          </cell>
        </row>
        <row r="128">
          <cell r="E128">
            <v>4293950</v>
          </cell>
          <cell r="AJ128">
            <v>1</v>
          </cell>
        </row>
        <row r="129">
          <cell r="E129">
            <v>4314671</v>
          </cell>
          <cell r="AJ129">
            <v>4</v>
          </cell>
        </row>
        <row r="130">
          <cell r="E130">
            <v>4330054</v>
          </cell>
          <cell r="AJ130">
            <v>6</v>
          </cell>
        </row>
        <row r="131">
          <cell r="E131">
            <v>4333170</v>
          </cell>
          <cell r="AJ131">
            <v>2</v>
          </cell>
        </row>
        <row r="132">
          <cell r="E132">
            <v>4334894</v>
          </cell>
          <cell r="AJ132">
            <v>0</v>
          </cell>
        </row>
        <row r="133">
          <cell r="E133">
            <v>4336923</v>
          </cell>
          <cell r="AJ133">
            <v>9</v>
          </cell>
        </row>
        <row r="134">
          <cell r="E134">
            <v>4336929</v>
          </cell>
          <cell r="AJ134">
            <v>21</v>
          </cell>
        </row>
        <row r="135">
          <cell r="E135">
            <v>4337035</v>
          </cell>
          <cell r="AJ135">
            <v>10</v>
          </cell>
        </row>
        <row r="136">
          <cell r="E136">
            <v>4339171</v>
          </cell>
          <cell r="AJ136">
            <v>10</v>
          </cell>
        </row>
        <row r="137">
          <cell r="E137">
            <v>4345302</v>
          </cell>
          <cell r="AJ137">
            <v>2</v>
          </cell>
        </row>
        <row r="138">
          <cell r="E138">
            <v>4352399</v>
          </cell>
          <cell r="AJ138">
            <v>4</v>
          </cell>
        </row>
        <row r="139">
          <cell r="E139">
            <v>4366256</v>
          </cell>
          <cell r="AJ139">
            <v>16</v>
          </cell>
        </row>
        <row r="140">
          <cell r="E140">
            <v>4366356</v>
          </cell>
          <cell r="AJ140">
            <v>8</v>
          </cell>
        </row>
        <row r="141">
          <cell r="E141">
            <v>4366521</v>
          </cell>
          <cell r="AJ141">
            <v>52</v>
          </cell>
        </row>
        <row r="142">
          <cell r="E142">
            <v>4367664</v>
          </cell>
          <cell r="AJ142">
            <v>9</v>
          </cell>
        </row>
        <row r="143">
          <cell r="E143">
            <v>4371402</v>
          </cell>
          <cell r="AJ143">
            <v>42</v>
          </cell>
        </row>
        <row r="144">
          <cell r="E144">
            <v>4386609</v>
          </cell>
          <cell r="AJ144">
            <v>0</v>
          </cell>
        </row>
        <row r="145">
          <cell r="E145">
            <v>4395453</v>
          </cell>
          <cell r="AJ145">
            <v>1</v>
          </cell>
        </row>
        <row r="146">
          <cell r="E146">
            <v>4396755</v>
          </cell>
          <cell r="AJ146">
            <v>4</v>
          </cell>
        </row>
        <row r="147">
          <cell r="E147">
            <v>4396775</v>
          </cell>
          <cell r="AJ147">
            <v>10</v>
          </cell>
        </row>
        <row r="148">
          <cell r="E148">
            <v>4401293</v>
          </cell>
          <cell r="AJ148">
            <v>0</v>
          </cell>
        </row>
        <row r="149">
          <cell r="E149">
            <v>4402086</v>
          </cell>
          <cell r="AJ149">
            <v>3</v>
          </cell>
        </row>
        <row r="150">
          <cell r="E150">
            <v>4402481</v>
          </cell>
          <cell r="AJ150">
            <v>2</v>
          </cell>
        </row>
        <row r="151">
          <cell r="E151">
            <v>4403082</v>
          </cell>
          <cell r="AJ151">
            <v>21</v>
          </cell>
        </row>
        <row r="152">
          <cell r="E152">
            <v>4403371</v>
          </cell>
          <cell r="AJ152">
            <v>6</v>
          </cell>
        </row>
        <row r="153">
          <cell r="E153">
            <v>4404506</v>
          </cell>
          <cell r="AJ153">
            <v>13</v>
          </cell>
        </row>
        <row r="154">
          <cell r="E154">
            <v>4406589</v>
          </cell>
          <cell r="AJ154">
            <v>16</v>
          </cell>
        </row>
        <row r="155">
          <cell r="E155">
            <v>4409178</v>
          </cell>
          <cell r="AJ155">
            <v>6</v>
          </cell>
        </row>
        <row r="156">
          <cell r="E156">
            <v>4410050</v>
          </cell>
          <cell r="AJ156">
            <v>8</v>
          </cell>
        </row>
        <row r="157">
          <cell r="E157">
            <v>4411535</v>
          </cell>
          <cell r="AJ157">
            <v>6</v>
          </cell>
        </row>
        <row r="158">
          <cell r="E158">
            <v>4412650</v>
          </cell>
          <cell r="AJ158">
            <v>2</v>
          </cell>
        </row>
        <row r="159">
          <cell r="E159">
            <v>4417903</v>
          </cell>
          <cell r="AJ159">
            <v>1</v>
          </cell>
        </row>
        <row r="160">
          <cell r="E160">
            <v>4417904</v>
          </cell>
          <cell r="AJ160">
            <v>1</v>
          </cell>
        </row>
        <row r="161">
          <cell r="E161">
            <v>4417906</v>
          </cell>
          <cell r="AJ161">
            <v>3</v>
          </cell>
        </row>
        <row r="162">
          <cell r="E162">
            <v>4420958</v>
          </cell>
          <cell r="AJ162">
            <v>0</v>
          </cell>
        </row>
        <row r="163">
          <cell r="E163">
            <v>4428007</v>
          </cell>
          <cell r="AJ163">
            <v>7</v>
          </cell>
        </row>
        <row r="164">
          <cell r="E164">
            <v>4430715</v>
          </cell>
          <cell r="AJ164">
            <v>3</v>
          </cell>
        </row>
        <row r="165">
          <cell r="E165">
            <v>4435126</v>
          </cell>
          <cell r="AJ165">
            <v>2</v>
          </cell>
        </row>
        <row r="166">
          <cell r="E166">
            <v>4435128</v>
          </cell>
          <cell r="AJ166">
            <v>5</v>
          </cell>
        </row>
        <row r="167">
          <cell r="E167">
            <v>4436271</v>
          </cell>
          <cell r="AJ167">
            <v>2</v>
          </cell>
        </row>
        <row r="168">
          <cell r="E168">
            <v>4436535</v>
          </cell>
          <cell r="AJ168">
            <v>6</v>
          </cell>
        </row>
        <row r="169">
          <cell r="E169">
            <v>4436536</v>
          </cell>
          <cell r="AJ169">
            <v>5</v>
          </cell>
        </row>
        <row r="170">
          <cell r="E170">
            <v>4437838</v>
          </cell>
          <cell r="AJ170">
            <v>3</v>
          </cell>
        </row>
        <row r="171">
          <cell r="E171">
            <v>4438888</v>
          </cell>
          <cell r="AJ171">
            <v>0</v>
          </cell>
        </row>
        <row r="172">
          <cell r="E172">
            <v>4443139</v>
          </cell>
          <cell r="AJ172">
            <v>12</v>
          </cell>
        </row>
        <row r="173">
          <cell r="E173">
            <v>4444288</v>
          </cell>
          <cell r="AJ173">
            <v>1</v>
          </cell>
        </row>
        <row r="174">
          <cell r="E174">
            <v>4444289</v>
          </cell>
          <cell r="AJ174">
            <v>1</v>
          </cell>
        </row>
        <row r="175">
          <cell r="E175">
            <v>4445531</v>
          </cell>
          <cell r="AJ175">
            <v>10</v>
          </cell>
        </row>
        <row r="176">
          <cell r="E176">
            <v>4450012</v>
          </cell>
          <cell r="AJ176">
            <v>6</v>
          </cell>
        </row>
        <row r="177">
          <cell r="E177">
            <v>4451036</v>
          </cell>
          <cell r="AJ177">
            <v>5</v>
          </cell>
        </row>
        <row r="178">
          <cell r="E178">
            <v>4451039</v>
          </cell>
          <cell r="AJ178">
            <v>17</v>
          </cell>
        </row>
        <row r="179">
          <cell r="E179">
            <v>4451498</v>
          </cell>
          <cell r="AJ179">
            <v>1</v>
          </cell>
        </row>
        <row r="180">
          <cell r="E180">
            <v>4455068</v>
          </cell>
          <cell r="AJ180">
            <v>30</v>
          </cell>
        </row>
        <row r="181">
          <cell r="E181">
            <v>4455719</v>
          </cell>
          <cell r="AJ181">
            <v>21</v>
          </cell>
        </row>
        <row r="182">
          <cell r="E182">
            <v>4455733</v>
          </cell>
          <cell r="AJ182">
            <v>0</v>
          </cell>
        </row>
        <row r="183">
          <cell r="E183">
            <v>4463993</v>
          </cell>
          <cell r="AJ183">
            <v>3</v>
          </cell>
        </row>
        <row r="184">
          <cell r="E184">
            <v>4467592</v>
          </cell>
          <cell r="AJ184">
            <v>0</v>
          </cell>
        </row>
        <row r="185">
          <cell r="E185">
            <v>4468244</v>
          </cell>
          <cell r="AJ185">
            <v>4</v>
          </cell>
        </row>
        <row r="186">
          <cell r="E186">
            <v>4468248</v>
          </cell>
          <cell r="AJ186">
            <v>7</v>
          </cell>
        </row>
        <row r="187">
          <cell r="E187">
            <v>4468249</v>
          </cell>
          <cell r="AJ187">
            <v>4</v>
          </cell>
        </row>
        <row r="188">
          <cell r="E188">
            <v>4470326</v>
          </cell>
          <cell r="AJ188">
            <v>1</v>
          </cell>
        </row>
        <row r="189">
          <cell r="E189">
            <v>4470743</v>
          </cell>
          <cell r="AJ189">
            <v>2</v>
          </cell>
        </row>
        <row r="190">
          <cell r="E190">
            <v>4470744</v>
          </cell>
          <cell r="AJ190">
            <v>3</v>
          </cell>
        </row>
        <row r="191">
          <cell r="E191">
            <v>4472355</v>
          </cell>
          <cell r="AJ191">
            <v>3</v>
          </cell>
        </row>
        <row r="192">
          <cell r="E192">
            <v>4478346</v>
          </cell>
          <cell r="AJ192">
            <v>1</v>
          </cell>
        </row>
        <row r="193">
          <cell r="E193">
            <v>4480031</v>
          </cell>
          <cell r="AJ193">
            <v>10</v>
          </cell>
        </row>
        <row r="194">
          <cell r="E194">
            <v>4487340</v>
          </cell>
          <cell r="AJ194">
            <v>1</v>
          </cell>
        </row>
        <row r="195">
          <cell r="E195">
            <v>4488904</v>
          </cell>
          <cell r="AJ195">
            <v>6</v>
          </cell>
        </row>
        <row r="196">
          <cell r="E196">
            <v>4506320</v>
          </cell>
          <cell r="AJ196">
            <v>42</v>
          </cell>
        </row>
        <row r="197">
          <cell r="E197">
            <v>4506406</v>
          </cell>
          <cell r="AJ197">
            <v>23</v>
          </cell>
        </row>
        <row r="198">
          <cell r="E198">
            <v>4506408</v>
          </cell>
          <cell r="AJ198">
            <v>63</v>
          </cell>
        </row>
        <row r="199">
          <cell r="E199">
            <v>4506415</v>
          </cell>
          <cell r="AJ199">
            <v>18</v>
          </cell>
        </row>
        <row r="200">
          <cell r="E200">
            <v>4506416</v>
          </cell>
          <cell r="AJ200">
            <v>11</v>
          </cell>
        </row>
        <row r="201">
          <cell r="E201">
            <v>4506418</v>
          </cell>
          <cell r="AJ201">
            <v>12</v>
          </cell>
        </row>
        <row r="202">
          <cell r="E202">
            <v>4506424</v>
          </cell>
          <cell r="AJ202">
            <v>24</v>
          </cell>
        </row>
        <row r="203">
          <cell r="E203">
            <v>4506429</v>
          </cell>
          <cell r="AJ203">
            <v>32</v>
          </cell>
        </row>
        <row r="204">
          <cell r="E204">
            <v>4506430</v>
          </cell>
          <cell r="AJ204">
            <v>8</v>
          </cell>
        </row>
        <row r="205">
          <cell r="E205">
            <v>4509180</v>
          </cell>
          <cell r="AJ205">
            <v>346</v>
          </cell>
        </row>
        <row r="206">
          <cell r="E206">
            <v>4509182</v>
          </cell>
          <cell r="AJ206">
            <v>16</v>
          </cell>
        </row>
        <row r="207">
          <cell r="E207">
            <v>4600108</v>
          </cell>
          <cell r="AJ207">
            <v>3</v>
          </cell>
        </row>
        <row r="208">
          <cell r="E208">
            <v>4601724</v>
          </cell>
          <cell r="AJ208">
            <v>0</v>
          </cell>
        </row>
        <row r="209">
          <cell r="E209">
            <v>4609016</v>
          </cell>
          <cell r="AJ209">
            <v>12</v>
          </cell>
        </row>
        <row r="210">
          <cell r="E210">
            <v>4616544</v>
          </cell>
          <cell r="AJ210">
            <v>0</v>
          </cell>
        </row>
        <row r="211">
          <cell r="E211">
            <v>4616545</v>
          </cell>
          <cell r="AJ211">
            <v>5</v>
          </cell>
        </row>
        <row r="212">
          <cell r="E212">
            <v>4616701</v>
          </cell>
          <cell r="AJ212">
            <v>1</v>
          </cell>
        </row>
        <row r="213">
          <cell r="E213">
            <v>4621530</v>
          </cell>
          <cell r="AJ213">
            <v>6</v>
          </cell>
        </row>
        <row r="214">
          <cell r="E214">
            <v>4622945</v>
          </cell>
          <cell r="AJ214">
            <v>9</v>
          </cell>
        </row>
        <row r="215">
          <cell r="E215">
            <v>4624866</v>
          </cell>
          <cell r="AJ215">
            <v>0</v>
          </cell>
        </row>
        <row r="216">
          <cell r="E216">
            <v>4628766</v>
          </cell>
          <cell r="AJ216">
            <v>0</v>
          </cell>
        </row>
        <row r="217">
          <cell r="E217">
            <v>4628768</v>
          </cell>
          <cell r="AJ217">
            <v>0</v>
          </cell>
        </row>
        <row r="218">
          <cell r="E218">
            <v>4629674</v>
          </cell>
          <cell r="AJ218">
            <v>2</v>
          </cell>
        </row>
        <row r="219">
          <cell r="E219">
            <v>4630087</v>
          </cell>
          <cell r="AJ219">
            <v>1</v>
          </cell>
        </row>
        <row r="220">
          <cell r="E220">
            <v>4630525</v>
          </cell>
          <cell r="AJ220">
            <v>23</v>
          </cell>
        </row>
        <row r="221">
          <cell r="E221">
            <v>4631910</v>
          </cell>
          <cell r="AJ221">
            <v>1</v>
          </cell>
        </row>
        <row r="222">
          <cell r="E222">
            <v>4632689</v>
          </cell>
          <cell r="AJ222">
            <v>0</v>
          </cell>
        </row>
        <row r="223">
          <cell r="E223">
            <v>4634693</v>
          </cell>
          <cell r="AJ223">
            <v>0</v>
          </cell>
        </row>
        <row r="224">
          <cell r="E224">
            <v>4641027</v>
          </cell>
          <cell r="AJ224">
            <v>0</v>
          </cell>
        </row>
        <row r="225">
          <cell r="E225">
            <v>4642361</v>
          </cell>
          <cell r="AJ225">
            <v>3</v>
          </cell>
        </row>
        <row r="226">
          <cell r="E226">
            <v>4642740</v>
          </cell>
          <cell r="AJ226">
            <v>0</v>
          </cell>
        </row>
        <row r="227">
          <cell r="E227">
            <v>4643558</v>
          </cell>
          <cell r="AJ227">
            <v>0</v>
          </cell>
        </row>
        <row r="228">
          <cell r="E228">
            <v>4643771</v>
          </cell>
          <cell r="AJ228">
            <v>3</v>
          </cell>
        </row>
        <row r="229">
          <cell r="E229">
            <v>4646799</v>
          </cell>
          <cell r="AJ229">
            <v>1</v>
          </cell>
        </row>
        <row r="230">
          <cell r="E230">
            <v>4647124</v>
          </cell>
          <cell r="AJ230">
            <v>0</v>
          </cell>
        </row>
        <row r="231">
          <cell r="E231">
            <v>4648651</v>
          </cell>
          <cell r="AJ231">
            <v>17</v>
          </cell>
        </row>
        <row r="232">
          <cell r="E232">
            <v>4651379</v>
          </cell>
          <cell r="AJ232">
            <v>16</v>
          </cell>
        </row>
        <row r="233">
          <cell r="E233">
            <v>4651380</v>
          </cell>
          <cell r="AJ233">
            <v>16</v>
          </cell>
        </row>
        <row r="234">
          <cell r="E234">
            <v>4651943</v>
          </cell>
          <cell r="AJ234">
            <v>2</v>
          </cell>
        </row>
        <row r="235">
          <cell r="E235">
            <v>4655134</v>
          </cell>
          <cell r="AJ235">
            <v>0</v>
          </cell>
        </row>
        <row r="236">
          <cell r="E236">
            <v>4658521</v>
          </cell>
          <cell r="AJ236">
            <v>1</v>
          </cell>
        </row>
        <row r="237">
          <cell r="E237">
            <v>4659287</v>
          </cell>
          <cell r="AJ237">
            <v>0</v>
          </cell>
        </row>
        <row r="238">
          <cell r="E238">
            <v>4660025</v>
          </cell>
          <cell r="AJ238">
            <v>1</v>
          </cell>
        </row>
        <row r="239">
          <cell r="E239">
            <v>4664392</v>
          </cell>
          <cell r="AJ239">
            <v>4</v>
          </cell>
        </row>
        <row r="240">
          <cell r="E240">
            <v>4667150</v>
          </cell>
          <cell r="AJ240">
            <v>2</v>
          </cell>
        </row>
        <row r="241">
          <cell r="E241">
            <v>4676385</v>
          </cell>
          <cell r="AJ241">
            <v>63</v>
          </cell>
        </row>
        <row r="242">
          <cell r="E242">
            <v>4696643</v>
          </cell>
          <cell r="AJ242">
            <v>4</v>
          </cell>
        </row>
        <row r="243">
          <cell r="E243">
            <v>4702172</v>
          </cell>
          <cell r="AJ243">
            <v>1</v>
          </cell>
        </row>
        <row r="244">
          <cell r="E244">
            <v>4702173</v>
          </cell>
          <cell r="AJ244">
            <v>12</v>
          </cell>
        </row>
        <row r="245">
          <cell r="E245">
            <v>4712341</v>
          </cell>
          <cell r="AJ245">
            <v>0</v>
          </cell>
        </row>
        <row r="246">
          <cell r="E246">
            <v>4712342</v>
          </cell>
          <cell r="AJ246">
            <v>0</v>
          </cell>
        </row>
        <row r="247">
          <cell r="E247">
            <v>4713899</v>
          </cell>
          <cell r="AJ247">
            <v>42</v>
          </cell>
        </row>
        <row r="248">
          <cell r="E248">
            <v>4720025</v>
          </cell>
          <cell r="AJ248">
            <v>8</v>
          </cell>
        </row>
        <row r="249">
          <cell r="E249">
            <v>8050658</v>
          </cell>
          <cell r="AJ249">
            <v>28</v>
          </cell>
        </row>
        <row r="250">
          <cell r="E250">
            <v>8051275</v>
          </cell>
          <cell r="AJ250">
            <v>0</v>
          </cell>
        </row>
        <row r="251">
          <cell r="E251">
            <v>8099321</v>
          </cell>
          <cell r="AJ251">
            <v>62</v>
          </cell>
        </row>
        <row r="252">
          <cell r="E252">
            <v>8107650</v>
          </cell>
          <cell r="AJ252">
            <v>9</v>
          </cell>
        </row>
        <row r="253">
          <cell r="E253">
            <v>9132602</v>
          </cell>
          <cell r="AJ253">
            <v>2</v>
          </cell>
        </row>
        <row r="254">
          <cell r="E254">
            <v>9217993</v>
          </cell>
          <cell r="AJ254">
            <v>18</v>
          </cell>
        </row>
        <row r="255">
          <cell r="E255">
            <v>9218005</v>
          </cell>
          <cell r="AJ255">
            <v>16</v>
          </cell>
        </row>
        <row r="256">
          <cell r="E256">
            <v>9245169</v>
          </cell>
          <cell r="AJ256">
            <v>2</v>
          </cell>
        </row>
        <row r="257">
          <cell r="E257">
            <v>9246436</v>
          </cell>
          <cell r="AJ257">
            <v>111</v>
          </cell>
        </row>
        <row r="258">
          <cell r="E258">
            <v>9253782</v>
          </cell>
          <cell r="AJ258">
            <v>3</v>
          </cell>
        </row>
        <row r="259">
          <cell r="E259">
            <v>9254306</v>
          </cell>
          <cell r="AJ259">
            <v>0</v>
          </cell>
        </row>
        <row r="260">
          <cell r="E260">
            <v>9257553</v>
          </cell>
          <cell r="AJ260">
            <v>1</v>
          </cell>
        </row>
        <row r="261">
          <cell r="E261">
            <v>9749142</v>
          </cell>
          <cell r="AJ261">
            <v>0</v>
          </cell>
        </row>
        <row r="262">
          <cell r="E262">
            <v>9759157</v>
          </cell>
          <cell r="AJ262">
            <v>37</v>
          </cell>
        </row>
        <row r="263">
          <cell r="E263">
            <v>9759158</v>
          </cell>
          <cell r="AJ263">
            <v>28</v>
          </cell>
        </row>
        <row r="264">
          <cell r="E264" t="str">
            <v>0035663000</v>
          </cell>
          <cell r="AJ264">
            <v>4</v>
          </cell>
        </row>
        <row r="265">
          <cell r="E265" t="str">
            <v>0047503000</v>
          </cell>
          <cell r="AJ265">
            <v>1</v>
          </cell>
        </row>
        <row r="266">
          <cell r="E266">
            <v>1093000180</v>
          </cell>
          <cell r="AJ266">
            <v>14</v>
          </cell>
        </row>
        <row r="267">
          <cell r="E267">
            <v>1093021060</v>
          </cell>
          <cell r="AJ267">
            <v>2</v>
          </cell>
        </row>
        <row r="268">
          <cell r="E268">
            <v>1094000270</v>
          </cell>
          <cell r="AJ268">
            <v>6</v>
          </cell>
        </row>
        <row r="269">
          <cell r="E269">
            <v>1095000100</v>
          </cell>
          <cell r="AJ269">
            <v>40</v>
          </cell>
        </row>
        <row r="270">
          <cell r="E270">
            <v>1095560150</v>
          </cell>
          <cell r="AJ270">
            <v>0</v>
          </cell>
        </row>
        <row r="271">
          <cell r="E271">
            <v>1096000122</v>
          </cell>
          <cell r="AJ271">
            <v>13</v>
          </cell>
        </row>
        <row r="272">
          <cell r="E272">
            <v>1096000160</v>
          </cell>
          <cell r="AJ272">
            <v>4</v>
          </cell>
        </row>
        <row r="273">
          <cell r="E273">
            <v>1096000521</v>
          </cell>
          <cell r="AJ273">
            <v>4</v>
          </cell>
        </row>
        <row r="274">
          <cell r="E274">
            <v>1096050660</v>
          </cell>
          <cell r="AJ274">
            <v>6</v>
          </cell>
        </row>
        <row r="275">
          <cell r="E275">
            <v>1097070841</v>
          </cell>
          <cell r="AJ275">
            <v>2</v>
          </cell>
        </row>
        <row r="276">
          <cell r="E276">
            <v>1099815110</v>
          </cell>
          <cell r="AJ276">
            <v>9</v>
          </cell>
        </row>
        <row r="277">
          <cell r="E277">
            <v>1112820290</v>
          </cell>
          <cell r="AJ277">
            <v>10</v>
          </cell>
        </row>
        <row r="278">
          <cell r="E278">
            <v>1115100741</v>
          </cell>
          <cell r="AJ278">
            <v>0</v>
          </cell>
        </row>
        <row r="279">
          <cell r="E279">
            <v>1117210130</v>
          </cell>
          <cell r="AJ279">
            <v>84</v>
          </cell>
        </row>
        <row r="280">
          <cell r="E280">
            <v>1121211460</v>
          </cell>
          <cell r="AJ280">
            <v>12</v>
          </cell>
        </row>
        <row r="281">
          <cell r="E281">
            <v>1122510270</v>
          </cell>
          <cell r="AJ281">
            <v>4</v>
          </cell>
        </row>
        <row r="282">
          <cell r="E282">
            <v>1123104700</v>
          </cell>
          <cell r="AJ282">
            <v>0</v>
          </cell>
        </row>
        <row r="283">
          <cell r="E283">
            <v>1125140050</v>
          </cell>
          <cell r="AJ283">
            <v>3</v>
          </cell>
        </row>
        <row r="284">
          <cell r="E284">
            <v>1125511650</v>
          </cell>
          <cell r="AJ284">
            <v>20</v>
          </cell>
        </row>
        <row r="285">
          <cell r="E285">
            <v>1125521110</v>
          </cell>
          <cell r="AJ285">
            <v>5</v>
          </cell>
        </row>
        <row r="286">
          <cell r="E286">
            <v>1125750360</v>
          </cell>
          <cell r="AJ286">
            <v>3</v>
          </cell>
        </row>
        <row r="287">
          <cell r="E287" t="str">
            <v>1131002770-CEII</v>
          </cell>
          <cell r="AJ287">
            <v>1</v>
          </cell>
        </row>
        <row r="288">
          <cell r="E288">
            <v>1131003133</v>
          </cell>
          <cell r="AJ288">
            <v>1</v>
          </cell>
        </row>
        <row r="289">
          <cell r="E289">
            <v>1141451840</v>
          </cell>
          <cell r="AJ289">
            <v>4</v>
          </cell>
        </row>
        <row r="290">
          <cell r="E290">
            <v>1154158450</v>
          </cell>
          <cell r="AJ290">
            <v>2</v>
          </cell>
        </row>
        <row r="291">
          <cell r="E291">
            <v>1802200140</v>
          </cell>
          <cell r="AJ291">
            <v>2</v>
          </cell>
        </row>
        <row r="292">
          <cell r="E292">
            <v>1878127932</v>
          </cell>
          <cell r="AJ292">
            <v>2</v>
          </cell>
        </row>
        <row r="293">
          <cell r="E293">
            <v>1878127941</v>
          </cell>
          <cell r="AJ293">
            <v>10</v>
          </cell>
        </row>
        <row r="294">
          <cell r="E294">
            <v>1878129871</v>
          </cell>
          <cell r="AJ294">
            <v>1</v>
          </cell>
        </row>
        <row r="295">
          <cell r="E295">
            <v>1878132981</v>
          </cell>
          <cell r="AJ295">
            <v>2</v>
          </cell>
        </row>
        <row r="296">
          <cell r="E296">
            <v>1878137661</v>
          </cell>
          <cell r="AJ296">
            <v>16</v>
          </cell>
        </row>
        <row r="297">
          <cell r="E297">
            <v>1878137670</v>
          </cell>
          <cell r="AJ297">
            <v>4</v>
          </cell>
        </row>
        <row r="298">
          <cell r="E298">
            <v>1878137671</v>
          </cell>
          <cell r="AJ298">
            <v>6</v>
          </cell>
        </row>
        <row r="299">
          <cell r="E299">
            <v>1878141050</v>
          </cell>
          <cell r="AJ299">
            <v>12</v>
          </cell>
        </row>
        <row r="300">
          <cell r="E300">
            <v>1878141060</v>
          </cell>
          <cell r="AJ300">
            <v>23</v>
          </cell>
        </row>
        <row r="301">
          <cell r="E301">
            <v>1878141070</v>
          </cell>
          <cell r="AJ301">
            <v>4</v>
          </cell>
        </row>
        <row r="302">
          <cell r="E302">
            <v>5096000130</v>
          </cell>
          <cell r="AJ302">
            <v>15</v>
          </cell>
        </row>
        <row r="303">
          <cell r="E303">
            <v>5111290060</v>
          </cell>
          <cell r="AJ303">
            <v>4</v>
          </cell>
        </row>
        <row r="304">
          <cell r="E304">
            <v>5112190140</v>
          </cell>
          <cell r="AJ304">
            <v>4</v>
          </cell>
        </row>
        <row r="305">
          <cell r="E305">
            <v>5117110280</v>
          </cell>
          <cell r="AJ305">
            <v>41</v>
          </cell>
        </row>
        <row r="306">
          <cell r="E306">
            <v>5125710033</v>
          </cell>
          <cell r="AJ306">
            <v>7</v>
          </cell>
        </row>
        <row r="307">
          <cell r="E307">
            <v>5878161630</v>
          </cell>
          <cell r="AJ307">
            <v>0</v>
          </cell>
        </row>
        <row r="308">
          <cell r="E308">
            <v>5878172480</v>
          </cell>
          <cell r="AJ308">
            <v>0</v>
          </cell>
        </row>
        <row r="309">
          <cell r="E309">
            <v>8121468300</v>
          </cell>
          <cell r="AJ309">
            <v>2</v>
          </cell>
        </row>
        <row r="310">
          <cell r="E310">
            <v>8942389250</v>
          </cell>
          <cell r="AJ310">
            <v>0</v>
          </cell>
        </row>
        <row r="311">
          <cell r="E311">
            <v>8943722211</v>
          </cell>
          <cell r="AJ311">
            <v>1</v>
          </cell>
        </row>
        <row r="312">
          <cell r="E312">
            <v>8943913100</v>
          </cell>
          <cell r="AJ312">
            <v>1</v>
          </cell>
        </row>
        <row r="313">
          <cell r="E313">
            <v>8943914680</v>
          </cell>
          <cell r="AJ313">
            <v>0</v>
          </cell>
        </row>
        <row r="314">
          <cell r="E314">
            <v>8943916021</v>
          </cell>
          <cell r="AJ314">
            <v>9</v>
          </cell>
        </row>
        <row r="315">
          <cell r="E315">
            <v>8943916031</v>
          </cell>
          <cell r="AJ315">
            <v>0</v>
          </cell>
        </row>
        <row r="316">
          <cell r="E316">
            <v>8943917941</v>
          </cell>
          <cell r="AJ316">
            <v>22</v>
          </cell>
        </row>
        <row r="317">
          <cell r="E317">
            <v>8943920900</v>
          </cell>
          <cell r="AJ317">
            <v>1</v>
          </cell>
        </row>
        <row r="318">
          <cell r="E318">
            <v>8943929990</v>
          </cell>
          <cell r="AJ318">
            <v>5</v>
          </cell>
        </row>
        <row r="319">
          <cell r="E319">
            <v>8943950240</v>
          </cell>
          <cell r="AJ319">
            <v>0</v>
          </cell>
        </row>
        <row r="320">
          <cell r="E320">
            <v>8943958822</v>
          </cell>
          <cell r="AJ320">
            <v>0</v>
          </cell>
        </row>
        <row r="321">
          <cell r="E321">
            <v>8943958840</v>
          </cell>
          <cell r="AJ321">
            <v>8</v>
          </cell>
        </row>
        <row r="322">
          <cell r="E322">
            <v>8943958851</v>
          </cell>
          <cell r="AJ322">
            <v>16</v>
          </cell>
        </row>
        <row r="323">
          <cell r="E323">
            <v>8943958882</v>
          </cell>
          <cell r="AJ323">
            <v>24</v>
          </cell>
        </row>
        <row r="324">
          <cell r="E324">
            <v>8943960152</v>
          </cell>
          <cell r="AJ324">
            <v>3</v>
          </cell>
        </row>
        <row r="325">
          <cell r="E325">
            <v>8943967110</v>
          </cell>
          <cell r="AJ325">
            <v>0</v>
          </cell>
        </row>
        <row r="326">
          <cell r="E326">
            <v>8943972860</v>
          </cell>
          <cell r="AJ326">
            <v>7</v>
          </cell>
        </row>
        <row r="327">
          <cell r="E327">
            <v>8943996050</v>
          </cell>
          <cell r="AJ327">
            <v>0</v>
          </cell>
        </row>
        <row r="328">
          <cell r="E328">
            <v>8943996881</v>
          </cell>
          <cell r="AJ328">
            <v>3</v>
          </cell>
        </row>
        <row r="329">
          <cell r="E329">
            <v>8943996890</v>
          </cell>
          <cell r="AJ329">
            <v>1</v>
          </cell>
        </row>
        <row r="330">
          <cell r="E330">
            <v>8944369330</v>
          </cell>
          <cell r="AJ330">
            <v>0</v>
          </cell>
        </row>
        <row r="331">
          <cell r="E331">
            <v>8944551440</v>
          </cell>
          <cell r="AJ331">
            <v>2</v>
          </cell>
        </row>
        <row r="332">
          <cell r="E332">
            <v>8944707710</v>
          </cell>
          <cell r="AJ332">
            <v>5</v>
          </cell>
        </row>
        <row r="333">
          <cell r="E333">
            <v>8970163140</v>
          </cell>
          <cell r="AJ333">
            <v>12</v>
          </cell>
        </row>
        <row r="334">
          <cell r="E334">
            <v>8970365501</v>
          </cell>
          <cell r="AJ334">
            <v>9</v>
          </cell>
        </row>
        <row r="335">
          <cell r="E335">
            <v>8970376861</v>
          </cell>
          <cell r="AJ335">
            <v>0</v>
          </cell>
        </row>
        <row r="336">
          <cell r="E336">
            <v>8970614011</v>
          </cell>
          <cell r="AJ336">
            <v>27</v>
          </cell>
        </row>
        <row r="337">
          <cell r="E337">
            <v>8970615430</v>
          </cell>
          <cell r="AJ337">
            <v>0</v>
          </cell>
        </row>
        <row r="338">
          <cell r="E338">
            <v>8970728231</v>
          </cell>
          <cell r="AJ338">
            <v>2</v>
          </cell>
        </row>
        <row r="339">
          <cell r="E339">
            <v>8970968210</v>
          </cell>
          <cell r="AJ339">
            <v>10</v>
          </cell>
        </row>
        <row r="340">
          <cell r="E340">
            <v>8970968240</v>
          </cell>
          <cell r="AJ340">
            <v>8</v>
          </cell>
        </row>
        <row r="341">
          <cell r="E341">
            <v>8970968260</v>
          </cell>
          <cell r="AJ341">
            <v>5</v>
          </cell>
        </row>
        <row r="342">
          <cell r="E342">
            <v>8971038070</v>
          </cell>
          <cell r="AJ342">
            <v>1</v>
          </cell>
        </row>
        <row r="343">
          <cell r="E343">
            <v>8971131670</v>
          </cell>
          <cell r="AJ343">
            <v>2</v>
          </cell>
        </row>
        <row r="344">
          <cell r="E344">
            <v>8971147790</v>
          </cell>
          <cell r="AJ344">
            <v>2</v>
          </cell>
        </row>
        <row r="345">
          <cell r="E345">
            <v>8971256011</v>
          </cell>
          <cell r="AJ345">
            <v>0</v>
          </cell>
        </row>
        <row r="346">
          <cell r="E346">
            <v>8971780130</v>
          </cell>
          <cell r="AJ346">
            <v>8</v>
          </cell>
        </row>
        <row r="347">
          <cell r="E347">
            <v>8971863981</v>
          </cell>
          <cell r="AJ347">
            <v>4</v>
          </cell>
        </row>
        <row r="348">
          <cell r="E348">
            <v>8972093423</v>
          </cell>
          <cell r="AJ348">
            <v>0</v>
          </cell>
        </row>
        <row r="349">
          <cell r="E349">
            <v>8972096090</v>
          </cell>
          <cell r="AJ349">
            <v>12</v>
          </cell>
        </row>
        <row r="350">
          <cell r="E350">
            <v>8972097282</v>
          </cell>
          <cell r="AJ350">
            <v>1</v>
          </cell>
        </row>
        <row r="351">
          <cell r="E351">
            <v>8972098763</v>
          </cell>
          <cell r="AJ351">
            <v>0</v>
          </cell>
        </row>
        <row r="352">
          <cell r="E352">
            <v>8972225710</v>
          </cell>
          <cell r="AJ352">
            <v>8</v>
          </cell>
        </row>
        <row r="353">
          <cell r="E353">
            <v>8972322480</v>
          </cell>
          <cell r="AJ353">
            <v>4</v>
          </cell>
        </row>
        <row r="354">
          <cell r="E354">
            <v>8973004480</v>
          </cell>
          <cell r="AJ354">
            <v>1</v>
          </cell>
        </row>
        <row r="355">
          <cell r="E355">
            <v>8973007872</v>
          </cell>
          <cell r="AJ355">
            <v>0</v>
          </cell>
        </row>
        <row r="356">
          <cell r="E356">
            <v>8973007902</v>
          </cell>
          <cell r="AJ356">
            <v>0</v>
          </cell>
        </row>
        <row r="357">
          <cell r="E357">
            <v>8973060449</v>
          </cell>
          <cell r="AJ357">
            <v>1</v>
          </cell>
        </row>
        <row r="358">
          <cell r="E358">
            <v>8973061131</v>
          </cell>
          <cell r="AJ358">
            <v>0</v>
          </cell>
        </row>
        <row r="359">
          <cell r="E359">
            <v>8973064213</v>
          </cell>
          <cell r="AJ359">
            <v>0</v>
          </cell>
        </row>
        <row r="360">
          <cell r="E360">
            <v>8973064243</v>
          </cell>
          <cell r="AJ360">
            <v>0</v>
          </cell>
        </row>
        <row r="361">
          <cell r="E361">
            <v>8973296180</v>
          </cell>
          <cell r="AJ361">
            <v>22</v>
          </cell>
        </row>
        <row r="362">
          <cell r="E362">
            <v>8973341002</v>
          </cell>
          <cell r="AJ362">
            <v>1</v>
          </cell>
        </row>
        <row r="363">
          <cell r="E363">
            <v>8973628150</v>
          </cell>
          <cell r="AJ363">
            <v>3</v>
          </cell>
        </row>
        <row r="364">
          <cell r="E364">
            <v>8973628270</v>
          </cell>
          <cell r="AJ364">
            <v>0</v>
          </cell>
        </row>
        <row r="365">
          <cell r="E365">
            <v>8973638451</v>
          </cell>
          <cell r="AJ365">
            <v>0</v>
          </cell>
        </row>
        <row r="366">
          <cell r="E366">
            <v>8973640461</v>
          </cell>
          <cell r="AJ366">
            <v>2</v>
          </cell>
        </row>
        <row r="367">
          <cell r="E367">
            <v>8973653760</v>
          </cell>
          <cell r="AJ367">
            <v>18</v>
          </cell>
        </row>
        <row r="368">
          <cell r="E368">
            <v>8973720760</v>
          </cell>
          <cell r="AJ368">
            <v>0</v>
          </cell>
        </row>
        <row r="369">
          <cell r="E369">
            <v>8973720761</v>
          </cell>
          <cell r="AJ369">
            <v>41</v>
          </cell>
        </row>
        <row r="370">
          <cell r="E370">
            <v>8973720771</v>
          </cell>
          <cell r="AJ370">
            <v>13</v>
          </cell>
        </row>
        <row r="371">
          <cell r="E371">
            <v>8973720781</v>
          </cell>
          <cell r="AJ371">
            <v>30</v>
          </cell>
        </row>
        <row r="372">
          <cell r="E372">
            <v>8973767191</v>
          </cell>
          <cell r="AJ372">
            <v>58</v>
          </cell>
        </row>
        <row r="373">
          <cell r="E373">
            <v>8973767200</v>
          </cell>
          <cell r="AJ373">
            <v>48</v>
          </cell>
        </row>
        <row r="374">
          <cell r="E374">
            <v>8973780620</v>
          </cell>
          <cell r="AJ374">
            <v>35</v>
          </cell>
        </row>
        <row r="375">
          <cell r="E375">
            <v>8973780730</v>
          </cell>
          <cell r="AJ375">
            <v>4</v>
          </cell>
        </row>
        <row r="376">
          <cell r="E376">
            <v>8973816031</v>
          </cell>
          <cell r="AJ376">
            <v>24</v>
          </cell>
        </row>
        <row r="377">
          <cell r="E377">
            <v>8973828790</v>
          </cell>
          <cell r="AJ377">
            <v>2</v>
          </cell>
        </row>
        <row r="378">
          <cell r="E378">
            <v>8973829550</v>
          </cell>
          <cell r="AJ378">
            <v>2</v>
          </cell>
        </row>
        <row r="379">
          <cell r="E379">
            <v>8973831140</v>
          </cell>
          <cell r="AJ379">
            <v>1</v>
          </cell>
        </row>
        <row r="380">
          <cell r="E380">
            <v>8973841300</v>
          </cell>
          <cell r="AJ380">
            <v>4</v>
          </cell>
        </row>
        <row r="381">
          <cell r="E381">
            <v>8973861890</v>
          </cell>
          <cell r="AJ381">
            <v>13</v>
          </cell>
        </row>
        <row r="382">
          <cell r="E382">
            <v>8973865480</v>
          </cell>
          <cell r="AJ382">
            <v>5</v>
          </cell>
        </row>
        <row r="383">
          <cell r="E383">
            <v>8973865490</v>
          </cell>
          <cell r="AJ383">
            <v>10</v>
          </cell>
        </row>
        <row r="384">
          <cell r="E384">
            <v>8973899210</v>
          </cell>
          <cell r="AJ384">
            <v>0</v>
          </cell>
        </row>
        <row r="385">
          <cell r="E385">
            <v>8976021730</v>
          </cell>
          <cell r="AJ385">
            <v>2</v>
          </cell>
        </row>
        <row r="386">
          <cell r="E386">
            <v>8976026990</v>
          </cell>
          <cell r="AJ386">
            <v>17</v>
          </cell>
        </row>
        <row r="387">
          <cell r="E387">
            <v>8976069290</v>
          </cell>
          <cell r="AJ387">
            <v>2</v>
          </cell>
        </row>
        <row r="388">
          <cell r="E388">
            <v>8976163580</v>
          </cell>
          <cell r="AJ388">
            <v>18</v>
          </cell>
        </row>
        <row r="389">
          <cell r="E389">
            <v>8976163590</v>
          </cell>
          <cell r="AJ389">
            <v>20</v>
          </cell>
        </row>
        <row r="390">
          <cell r="E390">
            <v>8980088950</v>
          </cell>
          <cell r="AJ390">
            <v>5</v>
          </cell>
        </row>
        <row r="391">
          <cell r="E391">
            <v>8980112690</v>
          </cell>
          <cell r="AJ391">
            <v>0</v>
          </cell>
        </row>
        <row r="392">
          <cell r="E392">
            <v>8980139861</v>
          </cell>
          <cell r="AJ392">
            <v>3</v>
          </cell>
        </row>
        <row r="393">
          <cell r="E393">
            <v>8980148310</v>
          </cell>
          <cell r="AJ393">
            <v>4</v>
          </cell>
        </row>
        <row r="394">
          <cell r="E394">
            <v>8980171230</v>
          </cell>
          <cell r="AJ394">
            <v>1</v>
          </cell>
        </row>
        <row r="395">
          <cell r="E395">
            <v>8980171290</v>
          </cell>
          <cell r="AJ395">
            <v>1</v>
          </cell>
        </row>
        <row r="396">
          <cell r="E396">
            <v>8980171440</v>
          </cell>
          <cell r="AJ396">
            <v>2</v>
          </cell>
        </row>
        <row r="397">
          <cell r="E397">
            <v>8980171450</v>
          </cell>
          <cell r="AJ397">
            <v>1</v>
          </cell>
        </row>
        <row r="398">
          <cell r="E398">
            <v>8980171480</v>
          </cell>
          <cell r="AJ398">
            <v>4</v>
          </cell>
        </row>
        <row r="399">
          <cell r="E399">
            <v>8980171490</v>
          </cell>
          <cell r="AJ399">
            <v>1</v>
          </cell>
        </row>
        <row r="400">
          <cell r="E400">
            <v>8980171660</v>
          </cell>
          <cell r="AJ400">
            <v>5</v>
          </cell>
        </row>
        <row r="401">
          <cell r="E401">
            <v>8980184620</v>
          </cell>
          <cell r="AJ401">
            <v>13</v>
          </cell>
        </row>
        <row r="402">
          <cell r="E402">
            <v>8980228221</v>
          </cell>
          <cell r="AJ402">
            <v>1</v>
          </cell>
        </row>
        <row r="403">
          <cell r="E403">
            <v>8980274560</v>
          </cell>
          <cell r="AJ403">
            <v>0</v>
          </cell>
        </row>
        <row r="404">
          <cell r="E404">
            <v>8980288740</v>
          </cell>
          <cell r="AJ404">
            <v>20</v>
          </cell>
        </row>
        <row r="405">
          <cell r="E405">
            <v>8980288750</v>
          </cell>
          <cell r="AJ405">
            <v>22</v>
          </cell>
        </row>
        <row r="406">
          <cell r="E406">
            <v>8980642810</v>
          </cell>
          <cell r="AJ406">
            <v>12</v>
          </cell>
        </row>
        <row r="407">
          <cell r="E407">
            <v>8980642820</v>
          </cell>
          <cell r="AJ407">
            <v>6</v>
          </cell>
        </row>
        <row r="408">
          <cell r="E408">
            <v>8980736320</v>
          </cell>
          <cell r="AJ408">
            <v>0</v>
          </cell>
        </row>
        <row r="409">
          <cell r="E409">
            <v>8980736340</v>
          </cell>
          <cell r="AJ409">
            <v>2</v>
          </cell>
        </row>
        <row r="410">
          <cell r="E410">
            <v>8980736350</v>
          </cell>
          <cell r="AJ410">
            <v>2</v>
          </cell>
        </row>
        <row r="411">
          <cell r="E411">
            <v>8980749550</v>
          </cell>
          <cell r="AJ411">
            <v>3</v>
          </cell>
        </row>
        <row r="412">
          <cell r="E412">
            <v>8980915660</v>
          </cell>
          <cell r="AJ412">
            <v>5</v>
          </cell>
        </row>
        <row r="413">
          <cell r="E413">
            <v>8980923990</v>
          </cell>
          <cell r="AJ413">
            <v>2</v>
          </cell>
        </row>
        <row r="414">
          <cell r="E414">
            <v>8981527370</v>
          </cell>
          <cell r="AJ414">
            <v>1</v>
          </cell>
        </row>
        <row r="415">
          <cell r="E415">
            <v>8981529060</v>
          </cell>
          <cell r="AJ415">
            <v>13</v>
          </cell>
        </row>
        <row r="416">
          <cell r="E416">
            <v>8981587780</v>
          </cell>
          <cell r="AJ416">
            <v>1</v>
          </cell>
        </row>
        <row r="417">
          <cell r="E417">
            <v>8981594570</v>
          </cell>
          <cell r="AJ417">
            <v>1</v>
          </cell>
        </row>
        <row r="418">
          <cell r="E418">
            <v>8981733420</v>
          </cell>
          <cell r="AJ418">
            <v>12</v>
          </cell>
        </row>
        <row r="419">
          <cell r="E419">
            <v>8982045280</v>
          </cell>
          <cell r="AJ419">
            <v>0</v>
          </cell>
        </row>
        <row r="420">
          <cell r="E420">
            <v>8982843930</v>
          </cell>
          <cell r="AJ420">
            <v>3</v>
          </cell>
        </row>
        <row r="421">
          <cell r="E421">
            <v>9041308250</v>
          </cell>
          <cell r="AJ421">
            <v>0</v>
          </cell>
        </row>
        <row r="422">
          <cell r="E422">
            <v>9096300260</v>
          </cell>
          <cell r="AJ422">
            <v>12</v>
          </cell>
        </row>
        <row r="423">
          <cell r="E423">
            <v>9096600340</v>
          </cell>
          <cell r="AJ423">
            <v>6</v>
          </cell>
        </row>
        <row r="424">
          <cell r="E424">
            <v>9098301630</v>
          </cell>
          <cell r="AJ424">
            <v>11</v>
          </cell>
        </row>
        <row r="425">
          <cell r="E425">
            <v>9098600190</v>
          </cell>
          <cell r="AJ425">
            <v>32</v>
          </cell>
        </row>
        <row r="426">
          <cell r="E426">
            <v>9111291280</v>
          </cell>
          <cell r="AJ426">
            <v>11</v>
          </cell>
        </row>
        <row r="427">
          <cell r="E427">
            <v>9111296010</v>
          </cell>
          <cell r="AJ427">
            <v>8</v>
          </cell>
        </row>
        <row r="428">
          <cell r="E428">
            <v>9116910481</v>
          </cell>
          <cell r="AJ428">
            <v>7</v>
          </cell>
        </row>
        <row r="429">
          <cell r="E429">
            <v>9116930351</v>
          </cell>
          <cell r="AJ429">
            <v>60</v>
          </cell>
        </row>
        <row r="430">
          <cell r="E430">
            <v>9122716080</v>
          </cell>
          <cell r="AJ430">
            <v>39</v>
          </cell>
        </row>
        <row r="431">
          <cell r="E431">
            <v>9126160420</v>
          </cell>
          <cell r="AJ431">
            <v>11</v>
          </cell>
        </row>
        <row r="432">
          <cell r="E432" t="str">
            <v>0004501</v>
          </cell>
          <cell r="AJ432">
            <v>1</v>
          </cell>
        </row>
        <row r="433">
          <cell r="E433" t="str">
            <v>0005251</v>
          </cell>
          <cell r="AJ433">
            <v>1</v>
          </cell>
        </row>
        <row r="434">
          <cell r="E434" t="str">
            <v>0005252</v>
          </cell>
          <cell r="AJ434">
            <v>4</v>
          </cell>
        </row>
        <row r="435">
          <cell r="E435" t="str">
            <v>0104404</v>
          </cell>
          <cell r="AJ435">
            <v>3</v>
          </cell>
        </row>
        <row r="436">
          <cell r="E436" t="str">
            <v>0111707</v>
          </cell>
          <cell r="AJ436">
            <v>4</v>
          </cell>
        </row>
        <row r="437">
          <cell r="E437">
            <v>223713</v>
          </cell>
          <cell r="AJ437">
            <v>0</v>
          </cell>
        </row>
        <row r="438">
          <cell r="E438" t="str">
            <v>0224108</v>
          </cell>
          <cell r="AJ438">
            <v>3</v>
          </cell>
        </row>
        <row r="439">
          <cell r="E439" t="str">
            <v>0224422</v>
          </cell>
          <cell r="AJ439">
            <v>5</v>
          </cell>
        </row>
        <row r="440">
          <cell r="E440" t="str">
            <v>0254309</v>
          </cell>
          <cell r="AJ440">
            <v>6</v>
          </cell>
        </row>
        <row r="441">
          <cell r="E441" t="str">
            <v>0280558110</v>
          </cell>
          <cell r="AJ441">
            <v>2</v>
          </cell>
        </row>
        <row r="442">
          <cell r="E442" t="str">
            <v>0280608250</v>
          </cell>
          <cell r="AJ442">
            <v>2</v>
          </cell>
        </row>
        <row r="443">
          <cell r="E443" t="str">
            <v>0280608300</v>
          </cell>
          <cell r="AJ443">
            <v>0</v>
          </cell>
        </row>
        <row r="444">
          <cell r="E444" t="str">
            <v>0281510900</v>
          </cell>
          <cell r="AJ444">
            <v>1</v>
          </cell>
        </row>
        <row r="445">
          <cell r="E445" t="str">
            <v>0286508200</v>
          </cell>
          <cell r="AJ445">
            <v>22</v>
          </cell>
        </row>
        <row r="446">
          <cell r="E446" t="str">
            <v>0286508300</v>
          </cell>
          <cell r="AJ446">
            <v>10</v>
          </cell>
        </row>
        <row r="447">
          <cell r="E447" t="str">
            <v>0286606200</v>
          </cell>
          <cell r="AJ447">
            <v>3</v>
          </cell>
        </row>
        <row r="448">
          <cell r="E448" t="str">
            <v>0288704</v>
          </cell>
          <cell r="AJ448">
            <v>1</v>
          </cell>
        </row>
        <row r="449">
          <cell r="E449" t="str">
            <v>0309004</v>
          </cell>
          <cell r="AJ449">
            <v>0</v>
          </cell>
        </row>
        <row r="450">
          <cell r="E450" t="str">
            <v>0309011</v>
          </cell>
          <cell r="AJ450">
            <v>0</v>
          </cell>
        </row>
        <row r="451">
          <cell r="E451" t="str">
            <v>0309212</v>
          </cell>
          <cell r="AJ451">
            <v>11</v>
          </cell>
        </row>
        <row r="452">
          <cell r="E452" t="str">
            <v>0309304</v>
          </cell>
          <cell r="AJ452">
            <v>2</v>
          </cell>
        </row>
        <row r="453">
          <cell r="E453" t="str">
            <v>0310908</v>
          </cell>
          <cell r="AJ453">
            <v>12</v>
          </cell>
        </row>
        <row r="454">
          <cell r="E454" t="str">
            <v>0325904</v>
          </cell>
          <cell r="AJ454">
            <v>1</v>
          </cell>
        </row>
        <row r="455">
          <cell r="E455" t="str">
            <v>0332924</v>
          </cell>
          <cell r="AJ455">
            <v>6</v>
          </cell>
        </row>
        <row r="456">
          <cell r="E456" t="str">
            <v>0352715</v>
          </cell>
          <cell r="AJ456">
            <v>3</v>
          </cell>
        </row>
        <row r="457">
          <cell r="E457" t="str">
            <v>0402108280</v>
          </cell>
          <cell r="AJ457">
            <v>9</v>
          </cell>
        </row>
        <row r="458">
          <cell r="E458" t="str">
            <v>0409706</v>
          </cell>
          <cell r="AJ458">
            <v>4</v>
          </cell>
        </row>
        <row r="459">
          <cell r="E459" t="str">
            <v>0409915</v>
          </cell>
          <cell r="AJ459">
            <v>2</v>
          </cell>
        </row>
        <row r="460">
          <cell r="E460" t="str">
            <v>0409916</v>
          </cell>
          <cell r="AJ460">
            <v>2</v>
          </cell>
        </row>
        <row r="461">
          <cell r="E461" t="str">
            <v>0410108250</v>
          </cell>
          <cell r="AJ461">
            <v>36</v>
          </cell>
        </row>
        <row r="462">
          <cell r="E462" t="str">
            <v>0429921</v>
          </cell>
          <cell r="AJ462">
            <v>2</v>
          </cell>
        </row>
        <row r="463">
          <cell r="E463" t="str">
            <v>0505406160</v>
          </cell>
          <cell r="AJ463">
            <v>8</v>
          </cell>
        </row>
        <row r="464">
          <cell r="E464" t="str">
            <v>0667411</v>
          </cell>
          <cell r="AJ464">
            <v>2</v>
          </cell>
        </row>
        <row r="465">
          <cell r="E465" t="str">
            <v>0668112</v>
          </cell>
          <cell r="AJ465">
            <v>1</v>
          </cell>
        </row>
        <row r="466">
          <cell r="E466" t="str">
            <v>0677203</v>
          </cell>
          <cell r="AJ466">
            <v>2</v>
          </cell>
        </row>
        <row r="467">
          <cell r="E467" t="str">
            <v>0682503</v>
          </cell>
          <cell r="AJ467">
            <v>12</v>
          </cell>
        </row>
        <row r="468">
          <cell r="E468" t="str">
            <v>0788801</v>
          </cell>
          <cell r="AJ468">
            <v>0</v>
          </cell>
        </row>
        <row r="469">
          <cell r="E469" t="str">
            <v>0788804</v>
          </cell>
          <cell r="AJ469">
            <v>0</v>
          </cell>
        </row>
        <row r="470">
          <cell r="E470" t="str">
            <v>0788806-KPM</v>
          </cell>
          <cell r="AJ470">
            <v>0</v>
          </cell>
        </row>
        <row r="471">
          <cell r="E471" t="str">
            <v>0788807</v>
          </cell>
          <cell r="AJ471">
            <v>0</v>
          </cell>
        </row>
        <row r="472">
          <cell r="E472" t="str">
            <v>0788809</v>
          </cell>
          <cell r="AJ472">
            <v>1</v>
          </cell>
        </row>
        <row r="473">
          <cell r="E473" t="str">
            <v>0788811</v>
          </cell>
          <cell r="AJ473">
            <v>2</v>
          </cell>
        </row>
        <row r="474">
          <cell r="E474" t="str">
            <v>0788813</v>
          </cell>
          <cell r="AJ474">
            <v>0</v>
          </cell>
        </row>
        <row r="475">
          <cell r="E475" t="str">
            <v>0788815</v>
          </cell>
          <cell r="AJ475">
            <v>0</v>
          </cell>
        </row>
        <row r="476">
          <cell r="E476" t="str">
            <v>0788816</v>
          </cell>
          <cell r="AJ476">
            <v>8</v>
          </cell>
        </row>
        <row r="477">
          <cell r="E477" t="str">
            <v>0788817</v>
          </cell>
          <cell r="AJ477">
            <v>0</v>
          </cell>
        </row>
        <row r="478">
          <cell r="E478" t="str">
            <v>0789211</v>
          </cell>
          <cell r="AJ478">
            <v>6</v>
          </cell>
        </row>
        <row r="479">
          <cell r="E479" t="str">
            <v>0791914</v>
          </cell>
          <cell r="AJ479">
            <v>0</v>
          </cell>
        </row>
        <row r="480">
          <cell r="E480" t="str">
            <v>0816207</v>
          </cell>
          <cell r="AJ480">
            <v>0</v>
          </cell>
        </row>
        <row r="481">
          <cell r="E481" t="str">
            <v>0816215</v>
          </cell>
          <cell r="AJ481">
            <v>3</v>
          </cell>
        </row>
        <row r="482">
          <cell r="E482" t="str">
            <v>0816217</v>
          </cell>
          <cell r="AJ482">
            <v>0</v>
          </cell>
        </row>
        <row r="483">
          <cell r="E483" t="str">
            <v>0836104</v>
          </cell>
          <cell r="AJ483">
            <v>2</v>
          </cell>
        </row>
        <row r="484">
          <cell r="E484" t="str">
            <v>0872302</v>
          </cell>
          <cell r="AJ484">
            <v>1</v>
          </cell>
        </row>
        <row r="485">
          <cell r="E485" t="str">
            <v>0911115080</v>
          </cell>
          <cell r="AJ485">
            <v>0</v>
          </cell>
        </row>
        <row r="486">
          <cell r="E486" t="str">
            <v>0911115100</v>
          </cell>
          <cell r="AJ486">
            <v>1</v>
          </cell>
        </row>
        <row r="487">
          <cell r="E487" t="str">
            <v>0911801080</v>
          </cell>
          <cell r="AJ487">
            <v>8</v>
          </cell>
        </row>
        <row r="488">
          <cell r="E488" t="str">
            <v>0911801100</v>
          </cell>
          <cell r="AJ488">
            <v>4</v>
          </cell>
        </row>
        <row r="489">
          <cell r="E489" t="str">
            <v>0926604</v>
          </cell>
          <cell r="AJ489">
            <v>4</v>
          </cell>
        </row>
        <row r="490">
          <cell r="E490">
            <v>962104</v>
          </cell>
          <cell r="AJ490">
            <v>14</v>
          </cell>
        </row>
        <row r="491">
          <cell r="E491" t="str">
            <v>0971323</v>
          </cell>
          <cell r="AJ491">
            <v>3</v>
          </cell>
        </row>
        <row r="492">
          <cell r="E492" t="str">
            <v>0976205</v>
          </cell>
          <cell r="AJ492">
            <v>0</v>
          </cell>
        </row>
        <row r="493">
          <cell r="E493" t="str">
            <v>0976602</v>
          </cell>
          <cell r="AJ493">
            <v>78</v>
          </cell>
        </row>
        <row r="494">
          <cell r="E494" t="str">
            <v>Z991345</v>
          </cell>
          <cell r="AJ494">
            <v>1</v>
          </cell>
        </row>
        <row r="495">
          <cell r="E495">
            <v>991725</v>
          </cell>
          <cell r="AJ495">
            <v>6</v>
          </cell>
        </row>
        <row r="496">
          <cell r="E496" t="str">
            <v>111511-05220</v>
          </cell>
          <cell r="AJ496">
            <v>0</v>
          </cell>
        </row>
        <row r="497">
          <cell r="E497" t="str">
            <v>129005-22500</v>
          </cell>
          <cell r="AJ497">
            <v>1</v>
          </cell>
        </row>
        <row r="498">
          <cell r="E498" t="str">
            <v>129150-23601-CEII</v>
          </cell>
          <cell r="AJ498">
            <v>4</v>
          </cell>
        </row>
        <row r="499">
          <cell r="E499" t="str">
            <v>129648-01780-CEII</v>
          </cell>
          <cell r="AJ499">
            <v>1</v>
          </cell>
        </row>
        <row r="500">
          <cell r="E500" t="str">
            <v>4255638-SD</v>
          </cell>
          <cell r="AJ500">
            <v>0</v>
          </cell>
        </row>
        <row r="501">
          <cell r="E501" t="str">
            <v>4S00160</v>
          </cell>
          <cell r="AJ501">
            <v>6</v>
          </cell>
        </row>
        <row r="502">
          <cell r="E502" t="str">
            <v>4S00491RHS</v>
          </cell>
          <cell r="AJ502">
            <v>0</v>
          </cell>
        </row>
        <row r="503">
          <cell r="E503" t="str">
            <v>4S00705</v>
          </cell>
          <cell r="AJ503">
            <v>0</v>
          </cell>
        </row>
        <row r="504">
          <cell r="E504" t="str">
            <v>4S00708</v>
          </cell>
          <cell r="AJ504">
            <v>0</v>
          </cell>
        </row>
        <row r="505">
          <cell r="E505" t="str">
            <v>4S00709</v>
          </cell>
          <cell r="AJ505">
            <v>0</v>
          </cell>
        </row>
        <row r="506">
          <cell r="E506" t="str">
            <v>4S00712</v>
          </cell>
          <cell r="AJ506">
            <v>4</v>
          </cell>
        </row>
        <row r="507">
          <cell r="E507" t="str">
            <v>4S00729</v>
          </cell>
          <cell r="AJ507">
            <v>8</v>
          </cell>
        </row>
        <row r="508">
          <cell r="E508" t="str">
            <v>4S00730</v>
          </cell>
          <cell r="AJ508">
            <v>8</v>
          </cell>
        </row>
        <row r="509">
          <cell r="E509" t="str">
            <v>4S00733</v>
          </cell>
          <cell r="AJ509">
            <v>2</v>
          </cell>
        </row>
        <row r="510">
          <cell r="E510" t="str">
            <v>4S00734</v>
          </cell>
          <cell r="AJ510">
            <v>12</v>
          </cell>
        </row>
        <row r="511">
          <cell r="E511" t="str">
            <v>4S00866</v>
          </cell>
          <cell r="AJ511">
            <v>1</v>
          </cell>
        </row>
        <row r="512">
          <cell r="E512" t="str">
            <v>6008X</v>
          </cell>
          <cell r="AJ512">
            <v>2</v>
          </cell>
        </row>
        <row r="513">
          <cell r="E513">
            <v>942013</v>
          </cell>
          <cell r="AJ513">
            <v>0</v>
          </cell>
        </row>
        <row r="514">
          <cell r="E514" t="str">
            <v>971823</v>
          </cell>
          <cell r="AJ514">
            <v>2</v>
          </cell>
        </row>
        <row r="515">
          <cell r="E515" t="str">
            <v>A810100</v>
          </cell>
          <cell r="AJ515">
            <v>58</v>
          </cell>
        </row>
        <row r="516">
          <cell r="E516" t="str">
            <v>A811045</v>
          </cell>
          <cell r="AJ516">
            <v>5</v>
          </cell>
        </row>
        <row r="517">
          <cell r="E517" t="str">
            <v>A590916</v>
          </cell>
          <cell r="AJ517">
            <v>2</v>
          </cell>
        </row>
        <row r="518">
          <cell r="E518" t="str">
            <v>A590920</v>
          </cell>
          <cell r="AJ518">
            <v>54</v>
          </cell>
        </row>
        <row r="519">
          <cell r="E519" t="str">
            <v>A590922</v>
          </cell>
          <cell r="AJ519">
            <v>21</v>
          </cell>
        </row>
        <row r="520">
          <cell r="E520" t="str">
            <v>A810060</v>
          </cell>
          <cell r="AJ520">
            <v>1</v>
          </cell>
        </row>
        <row r="521">
          <cell r="E521" t="str">
            <v>A810160</v>
          </cell>
          <cell r="AJ521">
            <v>41</v>
          </cell>
        </row>
        <row r="522">
          <cell r="E522" t="str">
            <v>A810190</v>
          </cell>
          <cell r="AJ522">
            <v>3</v>
          </cell>
        </row>
        <row r="523">
          <cell r="E523" t="str">
            <v>A811035</v>
          </cell>
          <cell r="AJ523">
            <v>10</v>
          </cell>
        </row>
        <row r="524">
          <cell r="E524" t="str">
            <v>A811040</v>
          </cell>
          <cell r="AJ524">
            <v>12</v>
          </cell>
        </row>
        <row r="525">
          <cell r="E525" t="str">
            <v>A811085</v>
          </cell>
          <cell r="AJ525">
            <v>15</v>
          </cell>
        </row>
        <row r="526">
          <cell r="E526" t="str">
            <v>A811120</v>
          </cell>
          <cell r="AJ526">
            <v>4</v>
          </cell>
        </row>
        <row r="527">
          <cell r="E527" t="str">
            <v>A811130</v>
          </cell>
          <cell r="AJ527">
            <v>11</v>
          </cell>
        </row>
        <row r="528">
          <cell r="E528" t="str">
            <v>J222010</v>
          </cell>
          <cell r="AJ528">
            <v>0</v>
          </cell>
        </row>
        <row r="529">
          <cell r="E529" t="str">
            <v>J222014</v>
          </cell>
          <cell r="AJ529">
            <v>0</v>
          </cell>
        </row>
        <row r="530">
          <cell r="E530" t="str">
            <v>J75481</v>
          </cell>
          <cell r="AJ530">
            <v>0</v>
          </cell>
        </row>
        <row r="531">
          <cell r="E531" t="str">
            <v>J901435</v>
          </cell>
          <cell r="AJ531">
            <v>4</v>
          </cell>
        </row>
        <row r="532">
          <cell r="E532" t="str">
            <v>J931600</v>
          </cell>
          <cell r="AJ532">
            <v>40</v>
          </cell>
        </row>
        <row r="533">
          <cell r="E533" t="str">
            <v>J932055</v>
          </cell>
          <cell r="AJ533">
            <v>54</v>
          </cell>
        </row>
        <row r="534">
          <cell r="E534" t="str">
            <v>J932060</v>
          </cell>
          <cell r="AJ534">
            <v>0</v>
          </cell>
        </row>
        <row r="535">
          <cell r="E535" t="str">
            <v>J950020</v>
          </cell>
          <cell r="AJ535">
            <v>4</v>
          </cell>
        </row>
        <row r="536">
          <cell r="E536" t="str">
            <v>M660014</v>
          </cell>
          <cell r="AJ536">
            <v>15</v>
          </cell>
        </row>
        <row r="537">
          <cell r="E537" t="str">
            <v>M660018</v>
          </cell>
          <cell r="AJ537">
            <v>8</v>
          </cell>
        </row>
        <row r="538">
          <cell r="E538" t="str">
            <v>YA00001396</v>
          </cell>
          <cell r="AJ538">
            <v>9</v>
          </cell>
        </row>
        <row r="539">
          <cell r="E539" t="str">
            <v>YA00001400</v>
          </cell>
          <cell r="AJ539">
            <v>5</v>
          </cell>
        </row>
        <row r="540">
          <cell r="E540" t="str">
            <v>YA00001490</v>
          </cell>
          <cell r="AJ540">
            <v>1</v>
          </cell>
        </row>
        <row r="541">
          <cell r="E541" t="str">
            <v>YA00006590</v>
          </cell>
          <cell r="AJ541">
            <v>4</v>
          </cell>
        </row>
        <row r="542">
          <cell r="E542" t="str">
            <v>YA00006591</v>
          </cell>
          <cell r="AJ542">
            <v>3</v>
          </cell>
        </row>
        <row r="543">
          <cell r="E543" t="str">
            <v>YA00006592</v>
          </cell>
          <cell r="AJ543">
            <v>1</v>
          </cell>
        </row>
        <row r="544">
          <cell r="E544" t="str">
            <v>YA00007394</v>
          </cell>
          <cell r="AJ544">
            <v>7</v>
          </cell>
        </row>
        <row r="545">
          <cell r="E545" t="str">
            <v>YA00007606</v>
          </cell>
          <cell r="AJ545">
            <v>8</v>
          </cell>
        </row>
        <row r="546">
          <cell r="E546" t="str">
            <v>YA00010733</v>
          </cell>
          <cell r="AJ546">
            <v>2</v>
          </cell>
        </row>
        <row r="547">
          <cell r="E547" t="str">
            <v>YA00010734</v>
          </cell>
          <cell r="AJ547">
            <v>6</v>
          </cell>
        </row>
        <row r="548">
          <cell r="E548" t="str">
            <v>YA00010735</v>
          </cell>
          <cell r="AJ548">
            <v>2</v>
          </cell>
        </row>
        <row r="549">
          <cell r="E549" t="str">
            <v>YA00016054</v>
          </cell>
          <cell r="AJ549">
            <v>0</v>
          </cell>
        </row>
        <row r="550">
          <cell r="E550" t="str">
            <v>YB00000114</v>
          </cell>
          <cell r="AJ550">
            <v>0</v>
          </cell>
        </row>
        <row r="551">
          <cell r="E551" t="str">
            <v>YB00000115</v>
          </cell>
          <cell r="AJ551">
            <v>2</v>
          </cell>
        </row>
        <row r="552">
          <cell r="E552" t="str">
            <v>YB00001367</v>
          </cell>
          <cell r="AJ552">
            <v>18</v>
          </cell>
        </row>
        <row r="553">
          <cell r="E553" t="str">
            <v>YB00001382</v>
          </cell>
          <cell r="AJ553">
            <v>12</v>
          </cell>
        </row>
        <row r="554">
          <cell r="E554" t="str">
            <v>YB00002430</v>
          </cell>
          <cell r="AJ554">
            <v>8</v>
          </cell>
        </row>
        <row r="555">
          <cell r="E555" t="str">
            <v>YB00002431</v>
          </cell>
          <cell r="AJ555">
            <v>0</v>
          </cell>
        </row>
        <row r="556">
          <cell r="E556">
            <v>4241780</v>
          </cell>
          <cell r="AJ556">
            <v>4</v>
          </cell>
        </row>
        <row r="557">
          <cell r="E557" t="str">
            <v>XP00000007PS</v>
          </cell>
          <cell r="AJ557">
            <v>2</v>
          </cell>
        </row>
        <row r="558">
          <cell r="E558">
            <v>8980659920</v>
          </cell>
          <cell r="AJ558">
            <v>0</v>
          </cell>
        </row>
        <row r="559">
          <cell r="E559">
            <v>4343074</v>
          </cell>
          <cell r="AJ559">
            <v>4</v>
          </cell>
        </row>
        <row r="560">
          <cell r="E560">
            <v>4348665</v>
          </cell>
          <cell r="AJ560">
            <v>2</v>
          </cell>
        </row>
        <row r="561">
          <cell r="E561">
            <v>4210224</v>
          </cell>
          <cell r="AJ561">
            <v>2</v>
          </cell>
        </row>
        <row r="562">
          <cell r="E562">
            <v>4272803</v>
          </cell>
          <cell r="AJ562">
            <v>1</v>
          </cell>
        </row>
        <row r="563">
          <cell r="E563">
            <v>4355876</v>
          </cell>
          <cell r="AJ563">
            <v>2</v>
          </cell>
        </row>
        <row r="564">
          <cell r="E564">
            <v>1144530990</v>
          </cell>
          <cell r="AJ564">
            <v>1</v>
          </cell>
        </row>
        <row r="565">
          <cell r="E565">
            <v>4340855</v>
          </cell>
          <cell r="AJ565">
            <v>1</v>
          </cell>
        </row>
        <row r="566">
          <cell r="E566">
            <v>3088201</v>
          </cell>
          <cell r="AJ566">
            <v>0</v>
          </cell>
        </row>
        <row r="567">
          <cell r="E567">
            <v>8981566480</v>
          </cell>
          <cell r="AJ567">
            <v>1</v>
          </cell>
        </row>
        <row r="568">
          <cell r="E568">
            <v>8971114770</v>
          </cell>
          <cell r="AJ568">
            <v>7</v>
          </cell>
        </row>
        <row r="569">
          <cell r="E569">
            <v>1878143440</v>
          </cell>
          <cell r="AJ569">
            <v>5</v>
          </cell>
        </row>
        <row r="570">
          <cell r="E570" t="str">
            <v>4616544RHS</v>
          </cell>
          <cell r="AJ570">
            <v>0</v>
          </cell>
        </row>
        <row r="571">
          <cell r="E571" t="str">
            <v>YB00000839</v>
          </cell>
          <cell r="AJ571">
            <v>0</v>
          </cell>
        </row>
        <row r="572">
          <cell r="E572" t="str">
            <v>0261308</v>
          </cell>
          <cell r="AJ572">
            <v>28</v>
          </cell>
        </row>
        <row r="573">
          <cell r="E573" t="str">
            <v>1207B</v>
          </cell>
          <cell r="AJ573">
            <v>0</v>
          </cell>
        </row>
        <row r="574">
          <cell r="E574">
            <v>4375722</v>
          </cell>
          <cell r="AJ574">
            <v>7</v>
          </cell>
        </row>
        <row r="575">
          <cell r="E575">
            <v>957366</v>
          </cell>
          <cell r="AJ575">
            <v>208</v>
          </cell>
        </row>
        <row r="576">
          <cell r="E576">
            <v>4390776</v>
          </cell>
          <cell r="AJ576">
            <v>14</v>
          </cell>
        </row>
        <row r="577">
          <cell r="E577">
            <v>4506407</v>
          </cell>
          <cell r="AJ577">
            <v>114</v>
          </cell>
        </row>
        <row r="578">
          <cell r="E578">
            <v>8982497240</v>
          </cell>
          <cell r="AJ578">
            <v>2</v>
          </cell>
        </row>
        <row r="579">
          <cell r="E579" t="str">
            <v>A811030</v>
          </cell>
          <cell r="AJ579">
            <v>106</v>
          </cell>
        </row>
        <row r="580">
          <cell r="E580">
            <v>4506428</v>
          </cell>
          <cell r="AJ580">
            <v>2</v>
          </cell>
        </row>
        <row r="581">
          <cell r="E581">
            <v>8973323582</v>
          </cell>
          <cell r="AJ581">
            <v>1</v>
          </cell>
        </row>
        <row r="582">
          <cell r="E582">
            <v>4687689</v>
          </cell>
          <cell r="AJ582">
            <v>0</v>
          </cell>
        </row>
        <row r="583">
          <cell r="E583">
            <v>3063842</v>
          </cell>
          <cell r="AJ583">
            <v>0</v>
          </cell>
        </row>
        <row r="584">
          <cell r="E584">
            <v>3063843</v>
          </cell>
          <cell r="AJ584">
            <v>0</v>
          </cell>
        </row>
        <row r="585">
          <cell r="E585">
            <v>4369148</v>
          </cell>
          <cell r="AJ585">
            <v>0</v>
          </cell>
        </row>
        <row r="586">
          <cell r="E586">
            <v>2043207</v>
          </cell>
          <cell r="AJ586">
            <v>0</v>
          </cell>
        </row>
        <row r="587">
          <cell r="E587">
            <v>2043211</v>
          </cell>
          <cell r="AJ587">
            <v>0</v>
          </cell>
        </row>
        <row r="588">
          <cell r="E588">
            <v>2036744</v>
          </cell>
          <cell r="AJ588">
            <v>0</v>
          </cell>
        </row>
        <row r="589">
          <cell r="E589">
            <v>2036795</v>
          </cell>
          <cell r="AJ589">
            <v>0</v>
          </cell>
        </row>
        <row r="590">
          <cell r="E590">
            <v>2036786</v>
          </cell>
          <cell r="AJ590">
            <v>0</v>
          </cell>
        </row>
        <row r="591">
          <cell r="E591">
            <v>1027131</v>
          </cell>
          <cell r="AJ591">
            <v>0</v>
          </cell>
        </row>
        <row r="592">
          <cell r="E592">
            <v>4436800</v>
          </cell>
          <cell r="AJ592">
            <v>0</v>
          </cell>
        </row>
        <row r="593">
          <cell r="E593">
            <v>9218269</v>
          </cell>
          <cell r="AJ593">
            <v>0</v>
          </cell>
        </row>
        <row r="594">
          <cell r="E594" t="str">
            <v>0425115</v>
          </cell>
          <cell r="AJ594">
            <v>0</v>
          </cell>
        </row>
        <row r="595">
          <cell r="E595" t="str">
            <v>0353321</v>
          </cell>
          <cell r="AJ595">
            <v>0</v>
          </cell>
        </row>
        <row r="596">
          <cell r="E596" t="str">
            <v>0425117</v>
          </cell>
          <cell r="AJ596">
            <v>0</v>
          </cell>
        </row>
        <row r="597">
          <cell r="E597" t="str">
            <v>0788808</v>
          </cell>
          <cell r="AJ597">
            <v>0</v>
          </cell>
        </row>
        <row r="598">
          <cell r="E598">
            <v>1113671320</v>
          </cell>
          <cell r="AJ598">
            <v>5</v>
          </cell>
        </row>
        <row r="599">
          <cell r="E599" t="str">
            <v>0788805</v>
          </cell>
          <cell r="AJ599">
            <v>0</v>
          </cell>
        </row>
        <row r="600">
          <cell r="E600">
            <v>2051451</v>
          </cell>
          <cell r="AJ600">
            <v>12</v>
          </cell>
        </row>
        <row r="601">
          <cell r="E601">
            <v>8983413970</v>
          </cell>
          <cell r="AJ601">
            <v>0</v>
          </cell>
        </row>
        <row r="602">
          <cell r="E602">
            <v>8981142560</v>
          </cell>
          <cell r="AJ602">
            <v>1</v>
          </cell>
        </row>
        <row r="603">
          <cell r="E603" t="str">
            <v>0006003</v>
          </cell>
          <cell r="AJ603">
            <v>0</v>
          </cell>
        </row>
        <row r="604">
          <cell r="E604">
            <v>8976016981</v>
          </cell>
          <cell r="AJ604">
            <v>0</v>
          </cell>
        </row>
        <row r="605">
          <cell r="E605">
            <v>8976049160</v>
          </cell>
          <cell r="AJ605">
            <v>8</v>
          </cell>
        </row>
        <row r="606">
          <cell r="E606">
            <v>8976005861</v>
          </cell>
          <cell r="AJ606">
            <v>0</v>
          </cell>
        </row>
        <row r="607">
          <cell r="E607">
            <v>8973628402</v>
          </cell>
          <cell r="AJ607">
            <v>0</v>
          </cell>
        </row>
        <row r="608">
          <cell r="E608" t="str">
            <v>6200-2NSE</v>
          </cell>
          <cell r="AJ608">
            <v>0</v>
          </cell>
        </row>
        <row r="609">
          <cell r="E609" t="str">
            <v>6205-2NSE</v>
          </cell>
          <cell r="AJ609">
            <v>0</v>
          </cell>
        </row>
        <row r="610">
          <cell r="E610" t="str">
            <v>6303-2NSE</v>
          </cell>
          <cell r="AJ610">
            <v>0</v>
          </cell>
        </row>
        <row r="611">
          <cell r="E611" t="str">
            <v>6306ZZE</v>
          </cell>
          <cell r="AJ611">
            <v>0</v>
          </cell>
        </row>
        <row r="612">
          <cell r="E612">
            <v>8058352</v>
          </cell>
          <cell r="AJ612">
            <v>0</v>
          </cell>
        </row>
        <row r="613">
          <cell r="E613">
            <v>933226</v>
          </cell>
          <cell r="AJ613">
            <v>8</v>
          </cell>
        </row>
        <row r="614">
          <cell r="E614">
            <v>4484114</v>
          </cell>
          <cell r="AJ614">
            <v>10</v>
          </cell>
        </row>
        <row r="615">
          <cell r="E615">
            <v>8980410890</v>
          </cell>
          <cell r="AJ615">
            <v>10</v>
          </cell>
        </row>
        <row r="616">
          <cell r="E616">
            <v>8980921162</v>
          </cell>
          <cell r="AJ616">
            <v>0</v>
          </cell>
        </row>
        <row r="617">
          <cell r="E617">
            <v>8980184252</v>
          </cell>
          <cell r="AJ617">
            <v>0</v>
          </cell>
        </row>
        <row r="618">
          <cell r="E618">
            <v>8980184253</v>
          </cell>
          <cell r="AJ618">
            <v>0</v>
          </cell>
        </row>
        <row r="619">
          <cell r="E619">
            <v>4310055</v>
          </cell>
          <cell r="AJ619">
            <v>2</v>
          </cell>
        </row>
        <row r="620">
          <cell r="E620" t="str">
            <v>0230907</v>
          </cell>
          <cell r="AJ620">
            <v>60</v>
          </cell>
        </row>
        <row r="621">
          <cell r="E621" t="str">
            <v>4656602</v>
          </cell>
          <cell r="AJ621">
            <v>0</v>
          </cell>
        </row>
        <row r="622">
          <cell r="E622">
            <v>2049166</v>
          </cell>
          <cell r="AJ622">
            <v>6</v>
          </cell>
        </row>
        <row r="623">
          <cell r="E623">
            <v>2050692</v>
          </cell>
          <cell r="AJ623">
            <v>2</v>
          </cell>
        </row>
        <row r="624">
          <cell r="E624">
            <v>4396774</v>
          </cell>
          <cell r="AJ624">
            <v>19</v>
          </cell>
        </row>
        <row r="625">
          <cell r="E625">
            <v>4430912</v>
          </cell>
          <cell r="AJ625">
            <v>12</v>
          </cell>
        </row>
        <row r="626">
          <cell r="E626">
            <v>4361638</v>
          </cell>
          <cell r="AJ626">
            <v>0</v>
          </cell>
        </row>
        <row r="627">
          <cell r="E627" t="str">
            <v>0166805</v>
          </cell>
          <cell r="AJ627">
            <v>0</v>
          </cell>
        </row>
        <row r="628">
          <cell r="E628">
            <v>4506412</v>
          </cell>
          <cell r="AJ628">
            <v>6</v>
          </cell>
        </row>
        <row r="629">
          <cell r="E629" t="str">
            <v>0979207</v>
          </cell>
          <cell r="AJ629">
            <v>0</v>
          </cell>
        </row>
        <row r="630">
          <cell r="E630">
            <v>4088425</v>
          </cell>
          <cell r="AJ630">
            <v>28</v>
          </cell>
        </row>
        <row r="631">
          <cell r="E631">
            <v>4153098</v>
          </cell>
          <cell r="AJ631">
            <v>8</v>
          </cell>
        </row>
        <row r="632">
          <cell r="E632" t="str">
            <v>0624703</v>
          </cell>
          <cell r="AJ632">
            <v>0</v>
          </cell>
        </row>
        <row r="633">
          <cell r="E633" t="str">
            <v>0223104</v>
          </cell>
          <cell r="AJ633">
            <v>14</v>
          </cell>
        </row>
        <row r="634">
          <cell r="E634">
            <v>966689</v>
          </cell>
          <cell r="AJ634">
            <v>13</v>
          </cell>
        </row>
        <row r="635">
          <cell r="E635">
            <v>4113187</v>
          </cell>
          <cell r="AJ635">
            <v>10</v>
          </cell>
        </row>
        <row r="636">
          <cell r="E636" t="str">
            <v>0809725</v>
          </cell>
          <cell r="AJ636">
            <v>0</v>
          </cell>
        </row>
        <row r="637">
          <cell r="E637" t="str">
            <v>0809726</v>
          </cell>
          <cell r="AJ637">
            <v>0</v>
          </cell>
        </row>
        <row r="638">
          <cell r="E638">
            <v>4153099</v>
          </cell>
          <cell r="AJ638">
            <v>18</v>
          </cell>
        </row>
        <row r="639">
          <cell r="E639" t="str">
            <v>0809731</v>
          </cell>
          <cell r="AJ639">
            <v>0</v>
          </cell>
        </row>
        <row r="640">
          <cell r="E640" t="str">
            <v>0810715</v>
          </cell>
          <cell r="AJ640">
            <v>1</v>
          </cell>
        </row>
        <row r="641">
          <cell r="E641" t="str">
            <v>0810714</v>
          </cell>
          <cell r="AJ641">
            <v>2</v>
          </cell>
        </row>
        <row r="642">
          <cell r="E642" t="str">
            <v>0810724</v>
          </cell>
          <cell r="AJ642">
            <v>0</v>
          </cell>
        </row>
        <row r="643">
          <cell r="E643" t="str">
            <v>0810725</v>
          </cell>
          <cell r="AJ643">
            <v>2</v>
          </cell>
        </row>
        <row r="644">
          <cell r="E644" t="str">
            <v>0223109</v>
          </cell>
          <cell r="AJ644">
            <v>12</v>
          </cell>
        </row>
        <row r="645">
          <cell r="E645">
            <v>4153535</v>
          </cell>
          <cell r="AJ645">
            <v>12</v>
          </cell>
        </row>
        <row r="646">
          <cell r="E646" t="str">
            <v>0979224</v>
          </cell>
          <cell r="AJ646">
            <v>3</v>
          </cell>
        </row>
        <row r="647">
          <cell r="E647" t="str">
            <v>0809711</v>
          </cell>
          <cell r="AJ647">
            <v>1</v>
          </cell>
        </row>
        <row r="648">
          <cell r="E648" t="str">
            <v>0212416</v>
          </cell>
          <cell r="AJ648">
            <v>0</v>
          </cell>
        </row>
        <row r="649">
          <cell r="E649">
            <v>4040813</v>
          </cell>
          <cell r="AJ649">
            <v>1</v>
          </cell>
        </row>
        <row r="650">
          <cell r="E650" t="str">
            <v>0809720</v>
          </cell>
          <cell r="AJ650">
            <v>1</v>
          </cell>
        </row>
        <row r="651">
          <cell r="E651">
            <v>4040814</v>
          </cell>
          <cell r="AJ651">
            <v>12</v>
          </cell>
        </row>
        <row r="652">
          <cell r="E652">
            <v>4138931</v>
          </cell>
          <cell r="AJ652">
            <v>6</v>
          </cell>
        </row>
        <row r="653">
          <cell r="E653" t="str">
            <v>0810603</v>
          </cell>
          <cell r="AJ653">
            <v>7</v>
          </cell>
        </row>
        <row r="654">
          <cell r="E654">
            <v>4509181</v>
          </cell>
          <cell r="AJ654">
            <v>48</v>
          </cell>
        </row>
        <row r="655">
          <cell r="E655">
            <v>985099</v>
          </cell>
          <cell r="AJ655">
            <v>8</v>
          </cell>
        </row>
        <row r="656">
          <cell r="E656" t="str">
            <v>A811060</v>
          </cell>
          <cell r="AJ656">
            <v>2</v>
          </cell>
        </row>
        <row r="657">
          <cell r="E657" t="str">
            <v>0878107</v>
          </cell>
          <cell r="AJ657">
            <v>0</v>
          </cell>
        </row>
        <row r="658">
          <cell r="E658" t="str">
            <v>0719402</v>
          </cell>
          <cell r="AJ658">
            <v>10</v>
          </cell>
        </row>
        <row r="659">
          <cell r="E659" t="str">
            <v>0451036</v>
          </cell>
          <cell r="AJ659">
            <v>0</v>
          </cell>
        </row>
        <row r="660">
          <cell r="E660" t="str">
            <v>0451037</v>
          </cell>
          <cell r="AJ660">
            <v>0</v>
          </cell>
        </row>
        <row r="661">
          <cell r="E661" t="str">
            <v>0682502</v>
          </cell>
          <cell r="AJ661">
            <v>1</v>
          </cell>
        </row>
        <row r="662">
          <cell r="E662" t="str">
            <v>0924003</v>
          </cell>
          <cell r="AJ662">
            <v>2</v>
          </cell>
        </row>
        <row r="663">
          <cell r="E663" t="str">
            <v>0924007</v>
          </cell>
          <cell r="AJ663">
            <v>1</v>
          </cell>
        </row>
        <row r="664">
          <cell r="E664">
            <v>4600133</v>
          </cell>
          <cell r="AJ664">
            <v>0</v>
          </cell>
        </row>
        <row r="665">
          <cell r="E665">
            <v>4721999</v>
          </cell>
          <cell r="AJ665">
            <v>0</v>
          </cell>
        </row>
        <row r="666">
          <cell r="E666" t="str">
            <v>0838002</v>
          </cell>
          <cell r="AJ666">
            <v>0</v>
          </cell>
        </row>
        <row r="667">
          <cell r="E667" t="str">
            <v>0818007</v>
          </cell>
          <cell r="AJ667">
            <v>0</v>
          </cell>
        </row>
        <row r="668">
          <cell r="E668" t="str">
            <v>0979231</v>
          </cell>
          <cell r="AJ668">
            <v>0</v>
          </cell>
        </row>
        <row r="669">
          <cell r="E669">
            <v>4027959</v>
          </cell>
          <cell r="AJ669">
            <v>18</v>
          </cell>
        </row>
        <row r="670">
          <cell r="E670" t="str">
            <v>0349905</v>
          </cell>
          <cell r="AJ670">
            <v>0</v>
          </cell>
        </row>
        <row r="671">
          <cell r="E671" t="str">
            <v>0979238</v>
          </cell>
          <cell r="AJ671">
            <v>0</v>
          </cell>
        </row>
        <row r="672">
          <cell r="E672" t="str">
            <v>0978517</v>
          </cell>
          <cell r="AJ672">
            <v>0</v>
          </cell>
        </row>
        <row r="673">
          <cell r="E673">
            <v>4366544</v>
          </cell>
          <cell r="AJ673">
            <v>8</v>
          </cell>
        </row>
        <row r="674">
          <cell r="E674" t="str">
            <v>0820407</v>
          </cell>
          <cell r="AJ674">
            <v>0</v>
          </cell>
        </row>
        <row r="675">
          <cell r="E675" t="str">
            <v>0820453</v>
          </cell>
          <cell r="AJ675">
            <v>0</v>
          </cell>
        </row>
        <row r="676">
          <cell r="E676" t="str">
            <v>0978503</v>
          </cell>
          <cell r="AJ676">
            <v>0</v>
          </cell>
        </row>
        <row r="677">
          <cell r="E677">
            <v>4292942</v>
          </cell>
          <cell r="AJ677">
            <v>4</v>
          </cell>
        </row>
        <row r="678">
          <cell r="E678">
            <v>4369925</v>
          </cell>
          <cell r="AJ678">
            <v>4</v>
          </cell>
        </row>
        <row r="679">
          <cell r="E679" t="str">
            <v>0820432</v>
          </cell>
          <cell r="AJ679">
            <v>0</v>
          </cell>
        </row>
        <row r="680">
          <cell r="E680">
            <v>4153558</v>
          </cell>
          <cell r="AJ680">
            <v>2</v>
          </cell>
        </row>
        <row r="681">
          <cell r="E681">
            <v>4366519</v>
          </cell>
          <cell r="AJ681">
            <v>16</v>
          </cell>
        </row>
        <row r="682">
          <cell r="E682">
            <v>4297381</v>
          </cell>
          <cell r="AJ682">
            <v>10</v>
          </cell>
        </row>
        <row r="683">
          <cell r="E683">
            <v>4365826</v>
          </cell>
          <cell r="AJ683">
            <v>10</v>
          </cell>
        </row>
        <row r="684">
          <cell r="E684">
            <v>4366522</v>
          </cell>
          <cell r="AJ684">
            <v>4</v>
          </cell>
        </row>
        <row r="685">
          <cell r="E685" t="str">
            <v>0978512</v>
          </cell>
          <cell r="AJ685">
            <v>0</v>
          </cell>
        </row>
        <row r="686">
          <cell r="E686" t="str">
            <v>0820439</v>
          </cell>
          <cell r="AJ686">
            <v>0</v>
          </cell>
        </row>
        <row r="687">
          <cell r="E687" t="str">
            <v>0820443</v>
          </cell>
          <cell r="AJ687">
            <v>0</v>
          </cell>
        </row>
        <row r="688">
          <cell r="E688">
            <v>4654325</v>
          </cell>
          <cell r="AJ688">
            <v>1</v>
          </cell>
        </row>
        <row r="689">
          <cell r="E689" t="str">
            <v>0667626</v>
          </cell>
          <cell r="AJ689">
            <v>0</v>
          </cell>
        </row>
        <row r="690">
          <cell r="E690">
            <v>4366517</v>
          </cell>
          <cell r="AJ690">
            <v>38</v>
          </cell>
        </row>
        <row r="691">
          <cell r="E691" t="str">
            <v>0981201</v>
          </cell>
          <cell r="AJ691">
            <v>0</v>
          </cell>
        </row>
        <row r="692">
          <cell r="E692" t="str">
            <v>0703102</v>
          </cell>
          <cell r="AJ692">
            <v>0</v>
          </cell>
        </row>
        <row r="693">
          <cell r="E693">
            <v>4297380</v>
          </cell>
          <cell r="AJ693">
            <v>8</v>
          </cell>
        </row>
        <row r="694">
          <cell r="E694" t="str">
            <v>A 811115</v>
          </cell>
          <cell r="AJ694">
            <v>0</v>
          </cell>
        </row>
        <row r="695">
          <cell r="E695">
            <v>4284569</v>
          </cell>
          <cell r="AJ695">
            <v>2</v>
          </cell>
        </row>
        <row r="696">
          <cell r="E696" t="str">
            <v>A 811075</v>
          </cell>
          <cell r="AJ696">
            <v>0</v>
          </cell>
        </row>
        <row r="697">
          <cell r="E697">
            <v>4506420</v>
          </cell>
          <cell r="AJ697">
            <v>0</v>
          </cell>
        </row>
        <row r="698">
          <cell r="E698" t="str">
            <v>0703101</v>
          </cell>
          <cell r="AJ698">
            <v>0</v>
          </cell>
        </row>
        <row r="699">
          <cell r="E699">
            <v>4140470</v>
          </cell>
          <cell r="AJ699">
            <v>0</v>
          </cell>
        </row>
        <row r="700">
          <cell r="E700" t="str">
            <v>0171809</v>
          </cell>
          <cell r="AJ700">
            <v>36</v>
          </cell>
        </row>
        <row r="701">
          <cell r="E701" t="str">
            <v>4S00625</v>
          </cell>
          <cell r="AJ701">
            <v>4</v>
          </cell>
        </row>
        <row r="702">
          <cell r="E702">
            <v>4038533</v>
          </cell>
          <cell r="AJ702">
            <v>0</v>
          </cell>
        </row>
        <row r="703">
          <cell r="E703" t="str">
            <v>A811025</v>
          </cell>
          <cell r="AJ703">
            <v>66</v>
          </cell>
        </row>
        <row r="704">
          <cell r="E704" t="str">
            <v>XB00000203</v>
          </cell>
          <cell r="AJ704">
            <v>1</v>
          </cell>
        </row>
        <row r="705">
          <cell r="E705">
            <v>8973767800</v>
          </cell>
          <cell r="AJ705">
            <v>0</v>
          </cell>
        </row>
        <row r="706">
          <cell r="E706" t="str">
            <v>8976066610</v>
          </cell>
          <cell r="AJ706">
            <v>0</v>
          </cell>
        </row>
        <row r="707">
          <cell r="E707" t="str">
            <v>YA00001392</v>
          </cell>
          <cell r="AJ707">
            <v>3</v>
          </cell>
        </row>
        <row r="708">
          <cell r="E708" t="str">
            <v>YA00006596</v>
          </cell>
          <cell r="AJ708">
            <v>4</v>
          </cell>
        </row>
        <row r="709">
          <cell r="E709">
            <v>4650572</v>
          </cell>
          <cell r="AJ709">
            <v>0</v>
          </cell>
        </row>
        <row r="710">
          <cell r="E710" t="str">
            <v>0962008</v>
          </cell>
          <cell r="AJ710">
            <v>0</v>
          </cell>
        </row>
        <row r="711">
          <cell r="E711">
            <v>4459549</v>
          </cell>
          <cell r="AJ711">
            <v>0</v>
          </cell>
        </row>
        <row r="712">
          <cell r="E712" t="str">
            <v>YA00001398</v>
          </cell>
          <cell r="AJ712">
            <v>2</v>
          </cell>
        </row>
        <row r="713">
          <cell r="E713">
            <v>4028265</v>
          </cell>
          <cell r="AJ713">
            <v>2</v>
          </cell>
        </row>
        <row r="714">
          <cell r="E714">
            <v>4067834</v>
          </cell>
          <cell r="AJ714">
            <v>10</v>
          </cell>
        </row>
        <row r="715">
          <cell r="E715">
            <v>4265372</v>
          </cell>
          <cell r="AJ715">
            <v>7</v>
          </cell>
        </row>
        <row r="716">
          <cell r="E716">
            <v>4337419</v>
          </cell>
          <cell r="AJ716">
            <v>18</v>
          </cell>
        </row>
        <row r="717">
          <cell r="E717">
            <v>4337483</v>
          </cell>
          <cell r="AJ717">
            <v>18</v>
          </cell>
        </row>
        <row r="718">
          <cell r="E718">
            <v>4342840</v>
          </cell>
          <cell r="AJ718">
            <v>2</v>
          </cell>
        </row>
        <row r="719">
          <cell r="E719">
            <v>4396696</v>
          </cell>
          <cell r="AJ719">
            <v>4</v>
          </cell>
        </row>
        <row r="720">
          <cell r="E720">
            <v>4480012</v>
          </cell>
          <cell r="AJ720">
            <v>7</v>
          </cell>
        </row>
        <row r="721">
          <cell r="E721">
            <v>4697840</v>
          </cell>
          <cell r="AJ721">
            <v>0</v>
          </cell>
        </row>
        <row r="722">
          <cell r="E722" t="str">
            <v>0352704</v>
          </cell>
          <cell r="AJ722">
            <v>2</v>
          </cell>
        </row>
        <row r="723">
          <cell r="E723" t="str">
            <v>0816206</v>
          </cell>
          <cell r="AJ723">
            <v>0</v>
          </cell>
        </row>
        <row r="724">
          <cell r="E724" t="str">
            <v>0816210</v>
          </cell>
          <cell r="AJ724">
            <v>1</v>
          </cell>
        </row>
        <row r="725">
          <cell r="E725" t="str">
            <v>0816212</v>
          </cell>
          <cell r="AJ725">
            <v>0</v>
          </cell>
        </row>
        <row r="726">
          <cell r="E726" t="str">
            <v>YB00002494</v>
          </cell>
          <cell r="AJ726">
            <v>12</v>
          </cell>
        </row>
        <row r="727">
          <cell r="E727">
            <v>1137700700</v>
          </cell>
          <cell r="AJ727">
            <v>4</v>
          </cell>
        </row>
        <row r="728">
          <cell r="E728">
            <v>4074008</v>
          </cell>
          <cell r="AJ728">
            <v>0</v>
          </cell>
        </row>
        <row r="729">
          <cell r="E729" t="str">
            <v>YA 00006597 N</v>
          </cell>
          <cell r="AJ729">
            <v>1</v>
          </cell>
        </row>
        <row r="730">
          <cell r="E730">
            <v>4660775</v>
          </cell>
          <cell r="AJ730">
            <v>0</v>
          </cell>
        </row>
        <row r="731">
          <cell r="E731">
            <v>4709168</v>
          </cell>
          <cell r="AJ731">
            <v>0</v>
          </cell>
        </row>
        <row r="732">
          <cell r="E732">
            <v>1132120872</v>
          </cell>
          <cell r="AJ732">
            <v>0</v>
          </cell>
        </row>
        <row r="733">
          <cell r="E733" t="str">
            <v>0309204</v>
          </cell>
          <cell r="AJ733">
            <v>0</v>
          </cell>
        </row>
        <row r="734">
          <cell r="E734" t="str">
            <v>0373413</v>
          </cell>
          <cell r="AJ734">
            <v>0</v>
          </cell>
        </row>
        <row r="735">
          <cell r="E735" t="str">
            <v>0373414</v>
          </cell>
          <cell r="AJ735">
            <v>0</v>
          </cell>
        </row>
        <row r="736">
          <cell r="E736" t="str">
            <v>0420110</v>
          </cell>
          <cell r="AJ736">
            <v>0</v>
          </cell>
        </row>
        <row r="737">
          <cell r="E737" t="str">
            <v>1136603281</v>
          </cell>
          <cell r="AJ737">
            <v>0</v>
          </cell>
        </row>
        <row r="738">
          <cell r="E738" t="str">
            <v>4459548</v>
          </cell>
          <cell r="AJ738">
            <v>1</v>
          </cell>
        </row>
        <row r="739">
          <cell r="E739" t="str">
            <v>4642641</v>
          </cell>
          <cell r="AJ739">
            <v>0</v>
          </cell>
        </row>
        <row r="740">
          <cell r="E740" t="str">
            <v>M 342080</v>
          </cell>
          <cell r="AJ740">
            <v>0</v>
          </cell>
        </row>
        <row r="741">
          <cell r="E741">
            <v>8980236160</v>
          </cell>
          <cell r="AJ741">
            <v>4</v>
          </cell>
        </row>
        <row r="742">
          <cell r="E742">
            <v>8980188631</v>
          </cell>
          <cell r="AJ742">
            <v>4</v>
          </cell>
        </row>
        <row r="743">
          <cell r="E743">
            <v>8981529011</v>
          </cell>
          <cell r="AJ743">
            <v>0</v>
          </cell>
        </row>
        <row r="744">
          <cell r="E744">
            <v>1095870810</v>
          </cell>
          <cell r="AJ744">
            <v>0</v>
          </cell>
        </row>
        <row r="745">
          <cell r="E745">
            <v>8976030040</v>
          </cell>
          <cell r="AJ745">
            <v>0</v>
          </cell>
        </row>
        <row r="746">
          <cell r="E746">
            <v>8943944191</v>
          </cell>
          <cell r="AJ746">
            <v>0</v>
          </cell>
        </row>
        <row r="747">
          <cell r="E747">
            <v>8944836740</v>
          </cell>
          <cell r="AJ747">
            <v>4</v>
          </cell>
        </row>
        <row r="748">
          <cell r="E748">
            <v>9000970110</v>
          </cell>
          <cell r="AJ748">
            <v>2</v>
          </cell>
        </row>
        <row r="749">
          <cell r="E749">
            <v>1093020890</v>
          </cell>
          <cell r="AJ749">
            <v>6</v>
          </cell>
        </row>
        <row r="750">
          <cell r="E750">
            <v>8943953511</v>
          </cell>
          <cell r="AJ750">
            <v>0</v>
          </cell>
        </row>
        <row r="751">
          <cell r="E751">
            <v>5111290030</v>
          </cell>
          <cell r="AJ751">
            <v>0</v>
          </cell>
        </row>
        <row r="752">
          <cell r="E752">
            <v>8973632370</v>
          </cell>
          <cell r="AJ752">
            <v>0</v>
          </cell>
        </row>
        <row r="753">
          <cell r="E753">
            <v>8943973380</v>
          </cell>
          <cell r="AJ753">
            <v>0</v>
          </cell>
        </row>
        <row r="754">
          <cell r="E754">
            <v>1136715160</v>
          </cell>
          <cell r="AJ754">
            <v>2</v>
          </cell>
        </row>
        <row r="755">
          <cell r="E755">
            <v>8973638403</v>
          </cell>
          <cell r="AJ755">
            <v>0</v>
          </cell>
        </row>
        <row r="756">
          <cell r="E756" t="str">
            <v>0281510250</v>
          </cell>
          <cell r="AJ756">
            <v>0</v>
          </cell>
        </row>
        <row r="757">
          <cell r="E757">
            <v>8980149030</v>
          </cell>
          <cell r="AJ757">
            <v>0</v>
          </cell>
        </row>
        <row r="758">
          <cell r="E758">
            <v>1154168770</v>
          </cell>
          <cell r="AJ758">
            <v>2</v>
          </cell>
        </row>
        <row r="759">
          <cell r="E759" t="str">
            <v>0280808180</v>
          </cell>
          <cell r="AJ759">
            <v>4</v>
          </cell>
        </row>
        <row r="760">
          <cell r="E760">
            <v>1141451920</v>
          </cell>
          <cell r="AJ760">
            <v>2</v>
          </cell>
        </row>
        <row r="761">
          <cell r="E761">
            <v>1093021790</v>
          </cell>
          <cell r="AJ761">
            <v>6</v>
          </cell>
        </row>
        <row r="762">
          <cell r="E762">
            <v>8976029021</v>
          </cell>
          <cell r="AJ762">
            <v>0</v>
          </cell>
        </row>
        <row r="763">
          <cell r="E763">
            <v>8943904140</v>
          </cell>
          <cell r="AJ763">
            <v>0</v>
          </cell>
        </row>
        <row r="764">
          <cell r="E764" t="str">
            <v>0911802080</v>
          </cell>
          <cell r="AJ764">
            <v>4</v>
          </cell>
        </row>
        <row r="765">
          <cell r="E765">
            <v>8943930702</v>
          </cell>
          <cell r="AJ765">
            <v>0</v>
          </cell>
        </row>
        <row r="766">
          <cell r="E766">
            <v>8980415650</v>
          </cell>
          <cell r="AJ766">
            <v>4</v>
          </cell>
        </row>
        <row r="767">
          <cell r="E767">
            <v>8980915651</v>
          </cell>
          <cell r="AJ767">
            <v>0</v>
          </cell>
        </row>
        <row r="768">
          <cell r="E768">
            <v>8976011541</v>
          </cell>
          <cell r="AJ768">
            <v>0</v>
          </cell>
        </row>
        <row r="769">
          <cell r="E769" t="str">
            <v>0280508160</v>
          </cell>
          <cell r="AJ769">
            <v>16</v>
          </cell>
        </row>
        <row r="770">
          <cell r="E770">
            <v>8970287330</v>
          </cell>
          <cell r="AJ770">
            <v>0</v>
          </cell>
        </row>
        <row r="771">
          <cell r="E771">
            <v>8980292701</v>
          </cell>
          <cell r="AJ771">
            <v>0</v>
          </cell>
        </row>
        <row r="772">
          <cell r="E772">
            <v>8980041870</v>
          </cell>
          <cell r="AJ772">
            <v>6</v>
          </cell>
        </row>
        <row r="773">
          <cell r="E773">
            <v>8976067700</v>
          </cell>
          <cell r="AJ773">
            <v>3</v>
          </cell>
        </row>
        <row r="774">
          <cell r="E774">
            <v>8973628390</v>
          </cell>
          <cell r="AJ774">
            <v>0</v>
          </cell>
        </row>
        <row r="775">
          <cell r="E775">
            <v>8980703211</v>
          </cell>
          <cell r="AJ775">
            <v>1</v>
          </cell>
        </row>
        <row r="776">
          <cell r="E776">
            <v>8980028977</v>
          </cell>
          <cell r="AJ776">
            <v>0</v>
          </cell>
        </row>
        <row r="777">
          <cell r="E777">
            <v>8981706171</v>
          </cell>
          <cell r="AJ777">
            <v>0</v>
          </cell>
        </row>
        <row r="778">
          <cell r="E778">
            <v>5878178801</v>
          </cell>
          <cell r="AJ778">
            <v>0</v>
          </cell>
        </row>
        <row r="779">
          <cell r="E779">
            <v>1123104701</v>
          </cell>
          <cell r="AJ779">
            <v>0</v>
          </cell>
        </row>
        <row r="780">
          <cell r="E780" t="str">
            <v>YB60000065</v>
          </cell>
          <cell r="AJ780">
            <v>0</v>
          </cell>
        </row>
        <row r="781">
          <cell r="E781" t="str">
            <v>YB60000066</v>
          </cell>
          <cell r="AJ781">
            <v>0</v>
          </cell>
        </row>
        <row r="782">
          <cell r="E782">
            <v>1122510320</v>
          </cell>
          <cell r="AJ782">
            <v>36</v>
          </cell>
        </row>
        <row r="783">
          <cell r="E783">
            <v>9831514320</v>
          </cell>
          <cell r="AJ783">
            <v>1</v>
          </cell>
        </row>
        <row r="784">
          <cell r="E784">
            <v>5878178800</v>
          </cell>
          <cell r="AJ784">
            <v>5</v>
          </cell>
        </row>
        <row r="785">
          <cell r="E785">
            <v>1215</v>
          </cell>
          <cell r="AJ785">
            <v>110</v>
          </cell>
        </row>
        <row r="786">
          <cell r="E786">
            <v>9218209</v>
          </cell>
          <cell r="AJ786">
            <v>0</v>
          </cell>
        </row>
        <row r="787">
          <cell r="E787">
            <v>8973007903</v>
          </cell>
          <cell r="AJ787">
            <v>5</v>
          </cell>
        </row>
        <row r="788">
          <cell r="E788">
            <v>1878156180</v>
          </cell>
          <cell r="AJ788">
            <v>2</v>
          </cell>
        </row>
        <row r="789">
          <cell r="E789" t="str">
            <v>YB00000330</v>
          </cell>
          <cell r="AJ789">
            <v>21</v>
          </cell>
        </row>
        <row r="790">
          <cell r="E790">
            <v>8980607800</v>
          </cell>
          <cell r="AJ790">
            <v>1</v>
          </cell>
        </row>
        <row r="791">
          <cell r="E791">
            <v>8971186561</v>
          </cell>
          <cell r="AJ791">
            <v>0</v>
          </cell>
        </row>
        <row r="792">
          <cell r="E792">
            <v>8972125180</v>
          </cell>
          <cell r="AJ792">
            <v>0</v>
          </cell>
        </row>
        <row r="793">
          <cell r="E793">
            <v>8972125200</v>
          </cell>
          <cell r="AJ793">
            <v>0</v>
          </cell>
        </row>
        <row r="794">
          <cell r="E794">
            <v>8980488890</v>
          </cell>
          <cell r="AJ794">
            <v>0</v>
          </cell>
        </row>
        <row r="795">
          <cell r="E795" t="str">
            <v>YD00005434</v>
          </cell>
          <cell r="AJ795">
            <v>1</v>
          </cell>
        </row>
        <row r="796">
          <cell r="E796">
            <v>4631798</v>
          </cell>
          <cell r="AJ796">
            <v>2</v>
          </cell>
        </row>
        <row r="797">
          <cell r="E797">
            <v>4633148</v>
          </cell>
          <cell r="AJ797">
            <v>0</v>
          </cell>
        </row>
        <row r="798">
          <cell r="E798" t="str">
            <v>E12967110</v>
          </cell>
          <cell r="AJ798">
            <v>0</v>
          </cell>
        </row>
        <row r="799">
          <cell r="E799" t="str">
            <v>E12977368</v>
          </cell>
          <cell r="AJ799">
            <v>0</v>
          </cell>
        </row>
        <row r="800">
          <cell r="E800">
            <v>4438592</v>
          </cell>
          <cell r="AJ800">
            <v>33</v>
          </cell>
        </row>
        <row r="801">
          <cell r="E801">
            <v>4613831</v>
          </cell>
          <cell r="AJ801">
            <v>18</v>
          </cell>
        </row>
        <row r="802">
          <cell r="E802">
            <v>8943958820</v>
          </cell>
          <cell r="AJ802">
            <v>33</v>
          </cell>
        </row>
        <row r="803">
          <cell r="E803">
            <v>4645227</v>
          </cell>
          <cell r="AJ803">
            <v>0</v>
          </cell>
        </row>
        <row r="804">
          <cell r="E804">
            <v>4345902</v>
          </cell>
          <cell r="AJ804">
            <v>0</v>
          </cell>
        </row>
        <row r="805">
          <cell r="E805" t="str">
            <v>0842111</v>
          </cell>
          <cell r="AJ805">
            <v>0</v>
          </cell>
        </row>
        <row r="806">
          <cell r="E806" t="str">
            <v>0842109</v>
          </cell>
          <cell r="AJ806">
            <v>0</v>
          </cell>
        </row>
        <row r="807">
          <cell r="E807" t="str">
            <v>0842107</v>
          </cell>
          <cell r="AJ807">
            <v>0</v>
          </cell>
        </row>
        <row r="808">
          <cell r="E808">
            <v>1112104449</v>
          </cell>
          <cell r="AJ808">
            <v>0</v>
          </cell>
        </row>
        <row r="809">
          <cell r="E809">
            <v>1097400780</v>
          </cell>
          <cell r="AJ809">
            <v>0</v>
          </cell>
        </row>
        <row r="810">
          <cell r="E810">
            <v>1096050681</v>
          </cell>
          <cell r="AJ810">
            <v>0</v>
          </cell>
        </row>
        <row r="811">
          <cell r="E811">
            <v>9081510180</v>
          </cell>
          <cell r="AJ811">
            <v>0</v>
          </cell>
        </row>
        <row r="812">
          <cell r="E812">
            <v>5093000231</v>
          </cell>
          <cell r="AJ812">
            <v>0</v>
          </cell>
        </row>
        <row r="813">
          <cell r="E813">
            <v>5096050180</v>
          </cell>
          <cell r="AJ813">
            <v>0</v>
          </cell>
        </row>
        <row r="814">
          <cell r="E814" t="str">
            <v>0108060950</v>
          </cell>
          <cell r="AJ814">
            <v>0</v>
          </cell>
        </row>
        <row r="815">
          <cell r="E815">
            <v>8973585740</v>
          </cell>
          <cell r="AJ815">
            <v>0</v>
          </cell>
        </row>
        <row r="816">
          <cell r="E816">
            <v>1122110332</v>
          </cell>
          <cell r="AJ816">
            <v>0</v>
          </cell>
        </row>
        <row r="817">
          <cell r="E817">
            <v>8941075751</v>
          </cell>
          <cell r="AJ817">
            <v>0</v>
          </cell>
        </row>
        <row r="818">
          <cell r="E818">
            <v>1811003380</v>
          </cell>
          <cell r="AJ818">
            <v>1</v>
          </cell>
        </row>
        <row r="819">
          <cell r="E819">
            <v>8980083638</v>
          </cell>
          <cell r="AJ819">
            <v>0</v>
          </cell>
        </row>
        <row r="820">
          <cell r="E820">
            <v>8980292700</v>
          </cell>
          <cell r="AJ820">
            <v>0</v>
          </cell>
        </row>
        <row r="821">
          <cell r="E821">
            <v>1812006032</v>
          </cell>
          <cell r="AJ821">
            <v>0</v>
          </cell>
        </row>
        <row r="822">
          <cell r="E822">
            <v>8972621660</v>
          </cell>
          <cell r="AJ822">
            <v>0</v>
          </cell>
        </row>
        <row r="823">
          <cell r="E823">
            <v>8980921160</v>
          </cell>
          <cell r="AJ823">
            <v>0</v>
          </cell>
        </row>
        <row r="824">
          <cell r="E824">
            <v>4719920</v>
          </cell>
          <cell r="AJ824">
            <v>0</v>
          </cell>
        </row>
        <row r="825">
          <cell r="E825">
            <v>4185600</v>
          </cell>
          <cell r="AJ825">
            <v>47</v>
          </cell>
        </row>
        <row r="826">
          <cell r="E826">
            <v>4632729</v>
          </cell>
          <cell r="AJ826">
            <v>2</v>
          </cell>
        </row>
        <row r="827">
          <cell r="E827">
            <v>1096300830</v>
          </cell>
          <cell r="AJ827">
            <v>4</v>
          </cell>
        </row>
        <row r="828">
          <cell r="E828">
            <v>8973064262</v>
          </cell>
          <cell r="AJ828">
            <v>0</v>
          </cell>
        </row>
        <row r="829">
          <cell r="E829">
            <v>8943931310</v>
          </cell>
          <cell r="AJ829">
            <v>0</v>
          </cell>
        </row>
        <row r="830">
          <cell r="E830">
            <v>8973344140</v>
          </cell>
          <cell r="AJ830">
            <v>0</v>
          </cell>
        </row>
        <row r="831">
          <cell r="E831" t="str">
            <v>0280508400</v>
          </cell>
          <cell r="AJ831">
            <v>0</v>
          </cell>
        </row>
        <row r="832">
          <cell r="E832">
            <v>1125280280</v>
          </cell>
          <cell r="AJ832">
            <v>0</v>
          </cell>
        </row>
        <row r="833">
          <cell r="E833">
            <v>8971019740</v>
          </cell>
          <cell r="AJ833">
            <v>0</v>
          </cell>
        </row>
        <row r="834">
          <cell r="E834">
            <v>8973658191</v>
          </cell>
          <cell r="AJ834">
            <v>0</v>
          </cell>
        </row>
        <row r="835">
          <cell r="E835" t="str">
            <v>0280508350</v>
          </cell>
          <cell r="AJ835">
            <v>0</v>
          </cell>
        </row>
        <row r="836">
          <cell r="E836">
            <v>8970776380</v>
          </cell>
          <cell r="AJ836">
            <v>0</v>
          </cell>
        </row>
        <row r="837">
          <cell r="E837">
            <v>3036457</v>
          </cell>
          <cell r="AJ837">
            <v>16</v>
          </cell>
        </row>
        <row r="838">
          <cell r="E838">
            <v>4154233</v>
          </cell>
          <cell r="AJ838">
            <v>2</v>
          </cell>
        </row>
        <row r="839">
          <cell r="E839">
            <v>4171490</v>
          </cell>
          <cell r="AJ839">
            <v>0</v>
          </cell>
        </row>
        <row r="840">
          <cell r="E840">
            <v>4185247</v>
          </cell>
          <cell r="AJ840">
            <v>0</v>
          </cell>
        </row>
        <row r="841">
          <cell r="E841">
            <v>4185249</v>
          </cell>
          <cell r="AJ841">
            <v>0</v>
          </cell>
        </row>
        <row r="842">
          <cell r="E842">
            <v>4639126</v>
          </cell>
          <cell r="AJ842">
            <v>2</v>
          </cell>
        </row>
        <row r="843">
          <cell r="E843">
            <v>4252401</v>
          </cell>
          <cell r="AJ843">
            <v>0</v>
          </cell>
        </row>
        <row r="844">
          <cell r="E844">
            <v>4265579</v>
          </cell>
          <cell r="AJ844">
            <v>0</v>
          </cell>
        </row>
        <row r="845">
          <cell r="E845">
            <v>4269473</v>
          </cell>
          <cell r="AJ845">
            <v>0</v>
          </cell>
        </row>
        <row r="846">
          <cell r="E846">
            <v>4269474</v>
          </cell>
          <cell r="AJ846">
            <v>0</v>
          </cell>
        </row>
        <row r="847">
          <cell r="E847">
            <v>4284535</v>
          </cell>
          <cell r="AJ847">
            <v>0</v>
          </cell>
        </row>
        <row r="848">
          <cell r="E848">
            <v>9089485</v>
          </cell>
          <cell r="AJ848">
            <v>0</v>
          </cell>
        </row>
        <row r="849">
          <cell r="E849">
            <v>4644567</v>
          </cell>
          <cell r="AJ849">
            <v>0</v>
          </cell>
        </row>
        <row r="850">
          <cell r="E850" t="str">
            <v>317D-3303</v>
          </cell>
          <cell r="AJ850">
            <v>0</v>
          </cell>
        </row>
        <row r="851">
          <cell r="E851">
            <v>1113671000</v>
          </cell>
          <cell r="AJ851">
            <v>0</v>
          </cell>
        </row>
        <row r="852">
          <cell r="E852">
            <v>970860</v>
          </cell>
          <cell r="AJ852">
            <v>2</v>
          </cell>
        </row>
        <row r="853">
          <cell r="E853">
            <v>4445638</v>
          </cell>
          <cell r="AJ853">
            <v>0</v>
          </cell>
        </row>
        <row r="854">
          <cell r="E854">
            <v>4445639</v>
          </cell>
          <cell r="AJ854">
            <v>0</v>
          </cell>
        </row>
        <row r="855">
          <cell r="E855">
            <v>1096605041</v>
          </cell>
          <cell r="AJ855">
            <v>0</v>
          </cell>
        </row>
        <row r="856">
          <cell r="E856">
            <v>984054</v>
          </cell>
          <cell r="AJ856">
            <v>2</v>
          </cell>
        </row>
        <row r="857">
          <cell r="E857">
            <v>3104801</v>
          </cell>
          <cell r="AJ857">
            <v>4</v>
          </cell>
        </row>
        <row r="858">
          <cell r="E858">
            <v>4114402</v>
          </cell>
          <cell r="AJ858">
            <v>2</v>
          </cell>
        </row>
        <row r="859">
          <cell r="E859">
            <v>4398281</v>
          </cell>
          <cell r="AJ859">
            <v>2</v>
          </cell>
        </row>
        <row r="860">
          <cell r="E860">
            <v>4404947</v>
          </cell>
          <cell r="AJ860">
            <v>2</v>
          </cell>
        </row>
        <row r="861">
          <cell r="E861">
            <v>4509493</v>
          </cell>
          <cell r="AJ861">
            <v>2</v>
          </cell>
        </row>
        <row r="862">
          <cell r="E862">
            <v>9742779</v>
          </cell>
          <cell r="AJ862">
            <v>1</v>
          </cell>
        </row>
        <row r="863">
          <cell r="E863">
            <v>4315838</v>
          </cell>
          <cell r="AJ863">
            <v>0</v>
          </cell>
        </row>
        <row r="864">
          <cell r="E864" t="str">
            <v>YB00002694</v>
          </cell>
          <cell r="AJ864">
            <v>4</v>
          </cell>
        </row>
        <row r="865">
          <cell r="E865">
            <v>9175564</v>
          </cell>
          <cell r="AJ865">
            <v>0</v>
          </cell>
        </row>
        <row r="866">
          <cell r="E866">
            <v>4085479</v>
          </cell>
          <cell r="AJ866">
            <v>0</v>
          </cell>
        </row>
        <row r="867">
          <cell r="E867" t="str">
            <v>0719401</v>
          </cell>
          <cell r="AJ867">
            <v>12</v>
          </cell>
        </row>
        <row r="868">
          <cell r="E868">
            <v>4640118</v>
          </cell>
          <cell r="AJ868">
            <v>0</v>
          </cell>
        </row>
        <row r="869">
          <cell r="E869">
            <v>9180581</v>
          </cell>
          <cell r="AJ869">
            <v>0</v>
          </cell>
        </row>
        <row r="870">
          <cell r="E870" t="str">
            <v>M 340671</v>
          </cell>
          <cell r="AJ870">
            <v>0</v>
          </cell>
        </row>
        <row r="871">
          <cell r="E871" t="str">
            <v>0961424</v>
          </cell>
          <cell r="AJ871">
            <v>0</v>
          </cell>
        </row>
        <row r="872">
          <cell r="E872">
            <v>4194622</v>
          </cell>
          <cell r="AJ872">
            <v>0</v>
          </cell>
        </row>
        <row r="873">
          <cell r="E873">
            <v>4260308</v>
          </cell>
          <cell r="AJ873">
            <v>0</v>
          </cell>
        </row>
        <row r="874">
          <cell r="E874" t="str">
            <v>0670802</v>
          </cell>
          <cell r="AJ874">
            <v>0</v>
          </cell>
        </row>
        <row r="875">
          <cell r="E875" t="str">
            <v>XB00001233</v>
          </cell>
          <cell r="AJ875">
            <v>0</v>
          </cell>
        </row>
        <row r="876">
          <cell r="E876">
            <v>9134109</v>
          </cell>
          <cell r="AJ876">
            <v>0</v>
          </cell>
        </row>
        <row r="877">
          <cell r="E877">
            <v>9134112</v>
          </cell>
          <cell r="AJ877">
            <v>0</v>
          </cell>
        </row>
        <row r="878">
          <cell r="E878" t="str">
            <v>0961410</v>
          </cell>
          <cell r="AJ878">
            <v>0</v>
          </cell>
        </row>
        <row r="879">
          <cell r="E879" t="str">
            <v>0961421</v>
          </cell>
          <cell r="AJ879">
            <v>0</v>
          </cell>
        </row>
        <row r="880">
          <cell r="E880" t="str">
            <v>A811055</v>
          </cell>
          <cell r="AJ880">
            <v>20</v>
          </cell>
        </row>
        <row r="881">
          <cell r="E881" t="str">
            <v>J781240</v>
          </cell>
          <cell r="AJ881">
            <v>6</v>
          </cell>
        </row>
        <row r="882">
          <cell r="E882">
            <v>4383093</v>
          </cell>
          <cell r="AJ882">
            <v>2</v>
          </cell>
        </row>
        <row r="883">
          <cell r="E883" t="str">
            <v>E12632588</v>
          </cell>
          <cell r="AJ883">
            <v>0</v>
          </cell>
        </row>
        <row r="884">
          <cell r="E884">
            <v>4612283</v>
          </cell>
          <cell r="AJ884">
            <v>5</v>
          </cell>
        </row>
        <row r="885">
          <cell r="E885">
            <v>4689086</v>
          </cell>
          <cell r="AJ885">
            <v>0</v>
          </cell>
        </row>
        <row r="886">
          <cell r="E886">
            <v>1095870811</v>
          </cell>
          <cell r="AJ886">
            <v>0</v>
          </cell>
        </row>
        <row r="887">
          <cell r="E887">
            <v>8973060251</v>
          </cell>
          <cell r="AJ887">
            <v>1</v>
          </cell>
        </row>
        <row r="888">
          <cell r="E888">
            <v>8973125093</v>
          </cell>
          <cell r="AJ888">
            <v>0</v>
          </cell>
        </row>
        <row r="889">
          <cell r="E889">
            <v>8973627591</v>
          </cell>
          <cell r="AJ889">
            <v>0</v>
          </cell>
        </row>
        <row r="890">
          <cell r="E890">
            <v>8973628371</v>
          </cell>
          <cell r="AJ890">
            <v>0</v>
          </cell>
        </row>
        <row r="891">
          <cell r="E891">
            <v>8973766160</v>
          </cell>
          <cell r="AJ891">
            <v>2</v>
          </cell>
        </row>
        <row r="892">
          <cell r="E892">
            <v>8973829561</v>
          </cell>
          <cell r="AJ892">
            <v>1</v>
          </cell>
        </row>
        <row r="893">
          <cell r="E893">
            <v>8980011910</v>
          </cell>
          <cell r="AJ893">
            <v>0</v>
          </cell>
        </row>
        <row r="894">
          <cell r="E894">
            <v>8980093971</v>
          </cell>
          <cell r="AJ894">
            <v>0</v>
          </cell>
        </row>
        <row r="895">
          <cell r="E895">
            <v>8980098850</v>
          </cell>
          <cell r="AJ895">
            <v>0</v>
          </cell>
        </row>
        <row r="896">
          <cell r="E896">
            <v>8981529010</v>
          </cell>
          <cell r="AJ896">
            <v>0</v>
          </cell>
        </row>
        <row r="897">
          <cell r="E897" t="str">
            <v>1096390340</v>
          </cell>
          <cell r="AJ897">
            <v>10</v>
          </cell>
        </row>
        <row r="898">
          <cell r="E898">
            <v>1115100740</v>
          </cell>
          <cell r="AJ898">
            <v>15</v>
          </cell>
        </row>
        <row r="899">
          <cell r="E899" t="str">
            <v>1878137660</v>
          </cell>
          <cell r="AJ899">
            <v>21</v>
          </cell>
        </row>
        <row r="900">
          <cell r="E900" t="str">
            <v>1878127930</v>
          </cell>
          <cell r="AJ900">
            <v>14</v>
          </cell>
        </row>
        <row r="901">
          <cell r="E901" t="str">
            <v>8973007873</v>
          </cell>
          <cell r="AJ901">
            <v>0</v>
          </cell>
        </row>
        <row r="902">
          <cell r="E902" t="str">
            <v>8980915654</v>
          </cell>
          <cell r="AJ902">
            <v>1</v>
          </cell>
        </row>
        <row r="903">
          <cell r="E903" t="str">
            <v>8972098760</v>
          </cell>
          <cell r="AJ903">
            <v>8</v>
          </cell>
        </row>
        <row r="904">
          <cell r="E904" t="str">
            <v>8982382473</v>
          </cell>
          <cell r="AJ904">
            <v>1</v>
          </cell>
        </row>
        <row r="905">
          <cell r="E905" t="str">
            <v>8981638130</v>
          </cell>
          <cell r="AJ905">
            <v>10</v>
          </cell>
        </row>
        <row r="906">
          <cell r="E906" t="str">
            <v>8943958880</v>
          </cell>
          <cell r="AJ906">
            <v>39</v>
          </cell>
        </row>
        <row r="907">
          <cell r="E907" t="str">
            <v>897362-8270</v>
          </cell>
          <cell r="AJ907">
            <v>0</v>
          </cell>
        </row>
        <row r="908">
          <cell r="E908" t="str">
            <v>109660-5041</v>
          </cell>
          <cell r="AJ908">
            <v>0</v>
          </cell>
        </row>
        <row r="909">
          <cell r="E909" t="str">
            <v>897362-8402</v>
          </cell>
          <cell r="AJ909">
            <v>0</v>
          </cell>
        </row>
        <row r="910">
          <cell r="E910">
            <v>4326800</v>
          </cell>
          <cell r="AJ910">
            <v>0</v>
          </cell>
        </row>
        <row r="911">
          <cell r="E911">
            <v>3216312700</v>
          </cell>
          <cell r="AJ911">
            <v>2</v>
          </cell>
        </row>
        <row r="912">
          <cell r="E912">
            <v>3216307601</v>
          </cell>
          <cell r="AJ912">
            <v>2</v>
          </cell>
        </row>
        <row r="913">
          <cell r="E913">
            <v>3743805601</v>
          </cell>
          <cell r="AJ913">
            <v>1</v>
          </cell>
        </row>
        <row r="914">
          <cell r="E914">
            <v>3422011101</v>
          </cell>
          <cell r="AJ914">
            <v>1</v>
          </cell>
        </row>
        <row r="915">
          <cell r="E915" t="str">
            <v>0340215140</v>
          </cell>
          <cell r="AJ915">
            <v>2</v>
          </cell>
        </row>
        <row r="916">
          <cell r="E916" t="str">
            <v>4676385LHS</v>
          </cell>
          <cell r="AJ916">
            <v>0</v>
          </cell>
        </row>
        <row r="917">
          <cell r="E917">
            <v>1111411961</v>
          </cell>
          <cell r="AJ917">
            <v>0</v>
          </cell>
        </row>
        <row r="918">
          <cell r="E918" t="str">
            <v>E12587830</v>
          </cell>
          <cell r="AJ918">
            <v>0</v>
          </cell>
        </row>
        <row r="919">
          <cell r="E919" t="str">
            <v>YD00000073</v>
          </cell>
          <cell r="AJ919">
            <v>3</v>
          </cell>
        </row>
        <row r="920">
          <cell r="E920">
            <v>4317636</v>
          </cell>
          <cell r="AJ920">
            <v>4</v>
          </cell>
        </row>
        <row r="921">
          <cell r="E921">
            <v>4453819</v>
          </cell>
          <cell r="AJ921">
            <v>0</v>
          </cell>
        </row>
        <row r="922">
          <cell r="E922">
            <v>4381855</v>
          </cell>
          <cell r="AJ922">
            <v>0</v>
          </cell>
        </row>
        <row r="923">
          <cell r="E923" t="str">
            <v>XP00000088PS</v>
          </cell>
          <cell r="AJ923">
            <v>0</v>
          </cell>
        </row>
        <row r="924">
          <cell r="E924">
            <v>4352398</v>
          </cell>
          <cell r="AJ924">
            <v>4</v>
          </cell>
        </row>
        <row r="925">
          <cell r="E925" t="str">
            <v>YA00001495</v>
          </cell>
          <cell r="AJ925">
            <v>3</v>
          </cell>
        </row>
        <row r="926">
          <cell r="E926">
            <v>8125101</v>
          </cell>
          <cell r="AJ926">
            <v>0</v>
          </cell>
        </row>
        <row r="927">
          <cell r="E927">
            <v>4724236</v>
          </cell>
          <cell r="AJ927">
            <v>0</v>
          </cell>
        </row>
        <row r="928">
          <cell r="E928">
            <v>4724237</v>
          </cell>
          <cell r="AJ928">
            <v>0</v>
          </cell>
        </row>
        <row r="929">
          <cell r="E929">
            <v>8080936</v>
          </cell>
          <cell r="AJ929">
            <v>0</v>
          </cell>
        </row>
        <row r="930">
          <cell r="E930" t="str">
            <v>YA00004267</v>
          </cell>
          <cell r="AJ930">
            <v>5</v>
          </cell>
        </row>
        <row r="931">
          <cell r="E931" t="str">
            <v>YA00004268</v>
          </cell>
          <cell r="AJ931">
            <v>0</v>
          </cell>
        </row>
        <row r="932">
          <cell r="E932" t="str">
            <v>YA00002098</v>
          </cell>
          <cell r="AJ932">
            <v>6</v>
          </cell>
        </row>
        <row r="933">
          <cell r="E933" t="str">
            <v>YA60001376</v>
          </cell>
          <cell r="AJ933">
            <v>2</v>
          </cell>
        </row>
        <row r="934">
          <cell r="E934">
            <v>8971464991</v>
          </cell>
          <cell r="AJ934">
            <v>0</v>
          </cell>
        </row>
        <row r="935">
          <cell r="E935">
            <v>8973780630</v>
          </cell>
          <cell r="AJ935">
            <v>0</v>
          </cell>
        </row>
        <row r="936">
          <cell r="E936">
            <v>8973744120</v>
          </cell>
          <cell r="AJ936">
            <v>0</v>
          </cell>
        </row>
        <row r="937">
          <cell r="E937">
            <v>8973679180</v>
          </cell>
          <cell r="AJ937">
            <v>0</v>
          </cell>
        </row>
        <row r="938">
          <cell r="E938">
            <v>1154158522</v>
          </cell>
          <cell r="AJ938">
            <v>1</v>
          </cell>
        </row>
        <row r="939">
          <cell r="E939" t="str">
            <v>8973628291</v>
          </cell>
          <cell r="AJ939">
            <v>0</v>
          </cell>
        </row>
        <row r="940">
          <cell r="E940" t="str">
            <v>YB00001137</v>
          </cell>
          <cell r="AJ940">
            <v>0</v>
          </cell>
        </row>
        <row r="941">
          <cell r="E941">
            <v>4616543</v>
          </cell>
          <cell r="AJ941">
            <v>0</v>
          </cell>
        </row>
        <row r="942">
          <cell r="E942">
            <v>4694906</v>
          </cell>
          <cell r="AJ942">
            <v>0</v>
          </cell>
        </row>
        <row r="943">
          <cell r="E943">
            <v>9314145</v>
          </cell>
          <cell r="AJ943">
            <v>2</v>
          </cell>
        </row>
        <row r="944">
          <cell r="E944">
            <v>1878123160</v>
          </cell>
          <cell r="AJ944">
            <v>0</v>
          </cell>
        </row>
        <row r="945">
          <cell r="E945">
            <v>1878127750</v>
          </cell>
          <cell r="AJ945">
            <v>0</v>
          </cell>
        </row>
        <row r="946">
          <cell r="E946">
            <v>8973899180</v>
          </cell>
          <cell r="AJ946">
            <v>0</v>
          </cell>
        </row>
        <row r="947">
          <cell r="E947">
            <v>1096255760</v>
          </cell>
          <cell r="AJ947">
            <v>0</v>
          </cell>
        </row>
        <row r="948">
          <cell r="E948">
            <v>9047310250</v>
          </cell>
          <cell r="AJ948">
            <v>1</v>
          </cell>
        </row>
        <row r="949">
          <cell r="E949">
            <v>911802100</v>
          </cell>
          <cell r="AJ949">
            <v>0</v>
          </cell>
        </row>
        <row r="950">
          <cell r="E950">
            <v>8976020353</v>
          </cell>
          <cell r="AJ950">
            <v>0</v>
          </cell>
        </row>
        <row r="951">
          <cell r="E951">
            <v>8981587781</v>
          </cell>
          <cell r="AJ951">
            <v>4</v>
          </cell>
        </row>
        <row r="952">
          <cell r="E952">
            <v>1143790900</v>
          </cell>
          <cell r="AJ952">
            <v>0</v>
          </cell>
        </row>
        <row r="953">
          <cell r="E953">
            <v>9047310800</v>
          </cell>
          <cell r="AJ953">
            <v>0</v>
          </cell>
        </row>
        <row r="954">
          <cell r="E954">
            <v>1094200050</v>
          </cell>
          <cell r="AJ954">
            <v>8</v>
          </cell>
        </row>
        <row r="955">
          <cell r="E955">
            <v>1132400441</v>
          </cell>
          <cell r="AJ955">
            <v>0</v>
          </cell>
        </row>
        <row r="956">
          <cell r="E956">
            <v>1217291170</v>
          </cell>
          <cell r="AJ956">
            <v>0</v>
          </cell>
        </row>
        <row r="957">
          <cell r="E957">
            <v>8943949300</v>
          </cell>
          <cell r="AJ957">
            <v>0</v>
          </cell>
        </row>
        <row r="958">
          <cell r="E958">
            <v>8943967550</v>
          </cell>
          <cell r="AJ958">
            <v>0</v>
          </cell>
        </row>
        <row r="959">
          <cell r="E959">
            <v>1096232990</v>
          </cell>
          <cell r="AJ959">
            <v>0</v>
          </cell>
        </row>
        <row r="960">
          <cell r="E960">
            <v>8983020750</v>
          </cell>
          <cell r="AJ960">
            <v>0</v>
          </cell>
        </row>
        <row r="961">
          <cell r="E961" t="str">
            <v>0286508250</v>
          </cell>
          <cell r="AJ961">
            <v>2</v>
          </cell>
        </row>
        <row r="962">
          <cell r="E962">
            <v>4605442</v>
          </cell>
          <cell r="AJ962">
            <v>0</v>
          </cell>
        </row>
        <row r="963">
          <cell r="E963">
            <v>4628776</v>
          </cell>
          <cell r="AJ963">
            <v>2</v>
          </cell>
        </row>
        <row r="964">
          <cell r="E964">
            <v>4609625</v>
          </cell>
          <cell r="AJ964">
            <v>2</v>
          </cell>
        </row>
        <row r="965">
          <cell r="E965" t="str">
            <v>119005-35151</v>
          </cell>
          <cell r="AJ965">
            <v>0</v>
          </cell>
        </row>
        <row r="966">
          <cell r="E966" t="str">
            <v>A810075</v>
          </cell>
          <cell r="AJ966">
            <v>1</v>
          </cell>
        </row>
        <row r="967">
          <cell r="E967" t="str">
            <v>119808-11520</v>
          </cell>
          <cell r="AJ967">
            <v>1</v>
          </cell>
        </row>
        <row r="968">
          <cell r="E968" t="str">
            <v>YD00004165</v>
          </cell>
          <cell r="AJ968">
            <v>1</v>
          </cell>
        </row>
        <row r="969">
          <cell r="E969">
            <v>9768737</v>
          </cell>
          <cell r="AJ969">
            <v>1</v>
          </cell>
        </row>
        <row r="970">
          <cell r="E970">
            <v>4608324</v>
          </cell>
          <cell r="AJ970">
            <v>1</v>
          </cell>
        </row>
        <row r="971">
          <cell r="E971">
            <v>4612410</v>
          </cell>
          <cell r="AJ971">
            <v>1</v>
          </cell>
        </row>
        <row r="972">
          <cell r="E972" t="str">
            <v>YD00005427</v>
          </cell>
          <cell r="AJ972">
            <v>0</v>
          </cell>
        </row>
        <row r="973">
          <cell r="E973">
            <v>4693331</v>
          </cell>
          <cell r="AJ973">
            <v>3</v>
          </cell>
        </row>
        <row r="974">
          <cell r="E974" t="str">
            <v>0397822</v>
          </cell>
          <cell r="AJ974">
            <v>1</v>
          </cell>
        </row>
        <row r="975">
          <cell r="E975" t="str">
            <v>0436608</v>
          </cell>
          <cell r="AJ975">
            <v>3</v>
          </cell>
        </row>
        <row r="976">
          <cell r="E976">
            <v>996577</v>
          </cell>
          <cell r="AJ976">
            <v>0</v>
          </cell>
        </row>
        <row r="977">
          <cell r="E977" t="str">
            <v>0843201</v>
          </cell>
          <cell r="AJ977">
            <v>11</v>
          </cell>
        </row>
        <row r="978">
          <cell r="E978" t="str">
            <v>YA60001374</v>
          </cell>
          <cell r="AJ978">
            <v>4</v>
          </cell>
        </row>
        <row r="979">
          <cell r="E979">
            <v>1035919</v>
          </cell>
          <cell r="AJ979">
            <v>13</v>
          </cell>
        </row>
        <row r="980">
          <cell r="E980" t="str">
            <v>YA00001500</v>
          </cell>
          <cell r="AJ980">
            <v>0</v>
          </cell>
        </row>
        <row r="981">
          <cell r="E981" t="str">
            <v>YA00001501</v>
          </cell>
          <cell r="AJ981">
            <v>0</v>
          </cell>
        </row>
        <row r="982">
          <cell r="E982" t="str">
            <v>XB00000980</v>
          </cell>
          <cell r="AJ982">
            <v>0</v>
          </cell>
        </row>
        <row r="983">
          <cell r="E983" t="str">
            <v>YA00033065</v>
          </cell>
          <cell r="AJ983">
            <v>15</v>
          </cell>
        </row>
        <row r="984">
          <cell r="E984" t="str">
            <v>A811190</v>
          </cell>
          <cell r="AJ984">
            <v>1</v>
          </cell>
        </row>
        <row r="985">
          <cell r="E985">
            <v>4225846</v>
          </cell>
          <cell r="AJ985">
            <v>2</v>
          </cell>
        </row>
        <row r="986">
          <cell r="E986" t="str">
            <v>4651654H</v>
          </cell>
          <cell r="AJ986">
            <v>2</v>
          </cell>
        </row>
        <row r="987">
          <cell r="E987">
            <v>4614701</v>
          </cell>
          <cell r="AJ987">
            <v>0</v>
          </cell>
        </row>
        <row r="988">
          <cell r="E988">
            <v>4614702</v>
          </cell>
          <cell r="AJ988">
            <v>0</v>
          </cell>
        </row>
        <row r="989">
          <cell r="E989">
            <v>4614703</v>
          </cell>
          <cell r="AJ989">
            <v>0</v>
          </cell>
        </row>
        <row r="990">
          <cell r="E990">
            <v>4614764</v>
          </cell>
          <cell r="AJ990">
            <v>0</v>
          </cell>
        </row>
        <row r="991">
          <cell r="E991" t="str">
            <v>YA00022308</v>
          </cell>
          <cell r="AJ991">
            <v>0</v>
          </cell>
        </row>
        <row r="992">
          <cell r="E992">
            <v>8972098764</v>
          </cell>
          <cell r="AJ992">
            <v>1</v>
          </cell>
        </row>
        <row r="993">
          <cell r="E993" t="str">
            <v>0880606</v>
          </cell>
          <cell r="AJ993">
            <v>3</v>
          </cell>
        </row>
        <row r="994">
          <cell r="E994">
            <v>1131003132</v>
          </cell>
          <cell r="AJ994">
            <v>0</v>
          </cell>
        </row>
        <row r="995">
          <cell r="E995">
            <v>8973627600</v>
          </cell>
          <cell r="AJ995">
            <v>0</v>
          </cell>
        </row>
        <row r="996">
          <cell r="E996">
            <v>8980087891</v>
          </cell>
          <cell r="AJ996">
            <v>2</v>
          </cell>
        </row>
        <row r="997">
          <cell r="E997" t="str">
            <v>0280508500</v>
          </cell>
          <cell r="AJ997">
            <v>0</v>
          </cell>
        </row>
        <row r="998">
          <cell r="E998" t="str">
            <v>XP00000080PS</v>
          </cell>
          <cell r="AJ998">
            <v>4</v>
          </cell>
        </row>
        <row r="999">
          <cell r="E999">
            <v>4426564</v>
          </cell>
          <cell r="AJ999">
            <v>3</v>
          </cell>
        </row>
        <row r="1000">
          <cell r="E1000" t="str">
            <v>1090440721</v>
          </cell>
          <cell r="AJ1000">
            <v>0</v>
          </cell>
        </row>
        <row r="1001">
          <cell r="E1001" t="str">
            <v>0491408600</v>
          </cell>
          <cell r="AJ1001">
            <v>0</v>
          </cell>
        </row>
        <row r="1002">
          <cell r="E1002" t="str">
            <v>0280508450</v>
          </cell>
          <cell r="AJ1002">
            <v>0</v>
          </cell>
        </row>
        <row r="1003">
          <cell r="E1003" t="str">
            <v>8943907776</v>
          </cell>
          <cell r="AJ1003">
            <v>8</v>
          </cell>
        </row>
        <row r="1004">
          <cell r="E1004" t="str">
            <v>8941734120</v>
          </cell>
          <cell r="AJ1004">
            <v>0</v>
          </cell>
        </row>
        <row r="1005">
          <cell r="E1005" t="str">
            <v>1093050050</v>
          </cell>
          <cell r="AJ1005">
            <v>4</v>
          </cell>
        </row>
        <row r="1006">
          <cell r="E1006" t="str">
            <v>0440112300</v>
          </cell>
          <cell r="AJ1006">
            <v>0</v>
          </cell>
        </row>
        <row r="1007">
          <cell r="E1007" t="str">
            <v>0911105100</v>
          </cell>
          <cell r="AJ1007">
            <v>0</v>
          </cell>
        </row>
        <row r="1008">
          <cell r="E1008" t="str">
            <v>8972500731</v>
          </cell>
          <cell r="AJ1008">
            <v>12</v>
          </cell>
        </row>
        <row r="1009">
          <cell r="E1009" t="str">
            <v>1097007041</v>
          </cell>
          <cell r="AJ1009">
            <v>0</v>
          </cell>
        </row>
        <row r="1010">
          <cell r="E1010" t="str">
            <v>1097009450</v>
          </cell>
          <cell r="AJ1010">
            <v>0</v>
          </cell>
        </row>
        <row r="1011">
          <cell r="E1011">
            <v>1097071240</v>
          </cell>
          <cell r="AJ1011">
            <v>0</v>
          </cell>
        </row>
        <row r="1012">
          <cell r="E1012" t="str">
            <v>8980187830</v>
          </cell>
          <cell r="AJ1012">
            <v>2</v>
          </cell>
        </row>
        <row r="1013">
          <cell r="E1013" t="str">
            <v>0280558120</v>
          </cell>
          <cell r="AJ1013">
            <v>0</v>
          </cell>
        </row>
        <row r="1014">
          <cell r="E1014" t="str">
            <v>8973628422</v>
          </cell>
          <cell r="AJ1014">
            <v>0</v>
          </cell>
        </row>
        <row r="1015">
          <cell r="E1015" t="str">
            <v>0281512300</v>
          </cell>
          <cell r="AJ1015">
            <v>6</v>
          </cell>
        </row>
        <row r="1016">
          <cell r="E1016" t="str">
            <v>1090001331</v>
          </cell>
          <cell r="AJ1016">
            <v>1</v>
          </cell>
        </row>
        <row r="1017">
          <cell r="E1017" t="str">
            <v>0916105140</v>
          </cell>
          <cell r="AJ1017">
            <v>0</v>
          </cell>
        </row>
        <row r="1018">
          <cell r="E1018" t="str">
            <v>0915105140</v>
          </cell>
          <cell r="AJ1018">
            <v>0</v>
          </cell>
        </row>
        <row r="1019">
          <cell r="E1019" t="str">
            <v>1197110290</v>
          </cell>
          <cell r="AJ1019">
            <v>0</v>
          </cell>
        </row>
        <row r="1020">
          <cell r="E1020" t="str">
            <v>0281510200</v>
          </cell>
          <cell r="AJ1020">
            <v>0</v>
          </cell>
        </row>
        <row r="1021">
          <cell r="E1021" t="str">
            <v>8973243861</v>
          </cell>
          <cell r="AJ1021">
            <v>0</v>
          </cell>
        </row>
        <row r="1022">
          <cell r="E1022" t="str">
            <v>8980028975</v>
          </cell>
          <cell r="AJ1022">
            <v>0</v>
          </cell>
        </row>
        <row r="1023">
          <cell r="E1023" t="str">
            <v>8943425746</v>
          </cell>
          <cell r="AJ1023">
            <v>0</v>
          </cell>
        </row>
        <row r="1024">
          <cell r="E1024" t="str">
            <v>1812600180</v>
          </cell>
          <cell r="AJ1024">
            <v>0</v>
          </cell>
        </row>
        <row r="1025">
          <cell r="E1025">
            <v>4255637</v>
          </cell>
          <cell r="AJ1025">
            <v>0</v>
          </cell>
        </row>
        <row r="1026">
          <cell r="E1026" t="str">
            <v>9415-22051</v>
          </cell>
          <cell r="AJ1026">
            <v>0</v>
          </cell>
        </row>
        <row r="1027">
          <cell r="E1027">
            <v>9202847</v>
          </cell>
          <cell r="AJ1027">
            <v>0</v>
          </cell>
        </row>
        <row r="1028">
          <cell r="E1028">
            <v>4629717</v>
          </cell>
          <cell r="AJ1028">
            <v>0</v>
          </cell>
        </row>
        <row r="1029">
          <cell r="E1029">
            <v>4326741</v>
          </cell>
          <cell r="AJ1029">
            <v>8</v>
          </cell>
        </row>
        <row r="1030">
          <cell r="E1030" t="str">
            <v>YA00001076</v>
          </cell>
          <cell r="AJ1030">
            <v>4</v>
          </cell>
        </row>
        <row r="1031">
          <cell r="E1031">
            <v>4614911</v>
          </cell>
          <cell r="AJ1031">
            <v>7</v>
          </cell>
        </row>
        <row r="1032">
          <cell r="E1032" t="str">
            <v>XB00002051</v>
          </cell>
          <cell r="AJ1032">
            <v>2</v>
          </cell>
        </row>
        <row r="1033">
          <cell r="E1033" t="str">
            <v>YA00006595</v>
          </cell>
          <cell r="AJ1033">
            <v>3</v>
          </cell>
        </row>
        <row r="1034">
          <cell r="E1034">
            <v>1878144722</v>
          </cell>
          <cell r="AJ1034">
            <v>0</v>
          </cell>
        </row>
        <row r="1035">
          <cell r="E1035">
            <v>1093021760</v>
          </cell>
          <cell r="AJ1035">
            <v>0</v>
          </cell>
        </row>
        <row r="1036">
          <cell r="E1036">
            <v>1117210120</v>
          </cell>
          <cell r="AJ1036">
            <v>0</v>
          </cell>
        </row>
        <row r="1037">
          <cell r="E1037">
            <v>1117110740</v>
          </cell>
          <cell r="AJ1037">
            <v>0</v>
          </cell>
        </row>
        <row r="1038">
          <cell r="E1038">
            <v>1117151090</v>
          </cell>
          <cell r="AJ1038">
            <v>0</v>
          </cell>
        </row>
        <row r="1039">
          <cell r="E1039">
            <v>1111290641</v>
          </cell>
          <cell r="AJ1039">
            <v>0</v>
          </cell>
        </row>
        <row r="1040">
          <cell r="E1040">
            <v>1878128590</v>
          </cell>
          <cell r="AJ1040">
            <v>0</v>
          </cell>
        </row>
        <row r="1041">
          <cell r="E1041">
            <v>8971312230</v>
          </cell>
          <cell r="AJ1041">
            <v>0</v>
          </cell>
        </row>
        <row r="1042">
          <cell r="E1042">
            <v>1125511620</v>
          </cell>
          <cell r="AJ1042">
            <v>0</v>
          </cell>
        </row>
        <row r="1043">
          <cell r="E1043">
            <v>1125521000</v>
          </cell>
          <cell r="AJ1043">
            <v>0</v>
          </cell>
        </row>
        <row r="1044">
          <cell r="E1044">
            <v>8981518491</v>
          </cell>
          <cell r="AJ1044">
            <v>0</v>
          </cell>
        </row>
        <row r="1045">
          <cell r="E1045">
            <v>1122710720</v>
          </cell>
          <cell r="AJ1045">
            <v>0</v>
          </cell>
        </row>
        <row r="1046">
          <cell r="E1046">
            <v>8970961921</v>
          </cell>
          <cell r="AJ1046">
            <v>0</v>
          </cell>
        </row>
        <row r="1047">
          <cell r="E1047">
            <v>8973780710</v>
          </cell>
          <cell r="AJ1047">
            <v>0</v>
          </cell>
        </row>
        <row r="1048">
          <cell r="E1048">
            <v>1825130443</v>
          </cell>
          <cell r="AJ1048">
            <v>0</v>
          </cell>
        </row>
        <row r="1049">
          <cell r="E1049">
            <v>1137790110</v>
          </cell>
          <cell r="AJ1049">
            <v>0</v>
          </cell>
        </row>
        <row r="1050">
          <cell r="E1050">
            <v>1093610811</v>
          </cell>
          <cell r="AJ1050">
            <v>0</v>
          </cell>
        </row>
        <row r="1051">
          <cell r="E1051">
            <v>1137290980</v>
          </cell>
          <cell r="AJ1051">
            <v>0</v>
          </cell>
        </row>
        <row r="1052">
          <cell r="E1052">
            <v>8980007890</v>
          </cell>
          <cell r="AJ1052">
            <v>0</v>
          </cell>
        </row>
        <row r="1053">
          <cell r="E1053">
            <v>8980008060</v>
          </cell>
          <cell r="AJ1053">
            <v>0</v>
          </cell>
        </row>
        <row r="1054">
          <cell r="E1054">
            <v>1136715200</v>
          </cell>
          <cell r="AJ1054">
            <v>0</v>
          </cell>
        </row>
        <row r="1055">
          <cell r="E1055">
            <v>1136715070</v>
          </cell>
          <cell r="AJ1055">
            <v>0</v>
          </cell>
        </row>
        <row r="1056">
          <cell r="E1056">
            <v>1141451750</v>
          </cell>
          <cell r="AJ1056">
            <v>0</v>
          </cell>
        </row>
        <row r="1057">
          <cell r="E1057">
            <v>1156195070</v>
          </cell>
          <cell r="AJ1057">
            <v>0</v>
          </cell>
        </row>
        <row r="1058">
          <cell r="E1058">
            <v>1156195010</v>
          </cell>
          <cell r="AJ1058">
            <v>0</v>
          </cell>
        </row>
        <row r="1059">
          <cell r="E1059">
            <v>1156195080</v>
          </cell>
          <cell r="AJ1059">
            <v>0</v>
          </cell>
        </row>
        <row r="1060">
          <cell r="E1060">
            <v>8981430410</v>
          </cell>
          <cell r="AJ1060">
            <v>0</v>
          </cell>
        </row>
        <row r="1061">
          <cell r="E1061">
            <v>8980259980</v>
          </cell>
          <cell r="AJ1061">
            <v>0</v>
          </cell>
        </row>
        <row r="1062">
          <cell r="E1062">
            <v>1096301110</v>
          </cell>
          <cell r="AJ1062">
            <v>0</v>
          </cell>
        </row>
        <row r="1063">
          <cell r="E1063">
            <v>8976066400</v>
          </cell>
          <cell r="AJ1063">
            <v>0</v>
          </cell>
        </row>
        <row r="1064">
          <cell r="E1064">
            <v>8976066410</v>
          </cell>
          <cell r="AJ1064">
            <v>0</v>
          </cell>
        </row>
        <row r="1065">
          <cell r="E1065">
            <v>8980274410</v>
          </cell>
          <cell r="AJ1065">
            <v>0</v>
          </cell>
        </row>
        <row r="1066">
          <cell r="E1066">
            <v>1141194160</v>
          </cell>
          <cell r="AJ1066">
            <v>0</v>
          </cell>
        </row>
        <row r="1067">
          <cell r="E1067">
            <v>8972578260</v>
          </cell>
          <cell r="AJ1067">
            <v>0</v>
          </cell>
        </row>
        <row r="1068">
          <cell r="E1068">
            <v>8944288070</v>
          </cell>
          <cell r="AJ1068">
            <v>0</v>
          </cell>
        </row>
        <row r="1069">
          <cell r="E1069">
            <v>280508800</v>
          </cell>
          <cell r="AJ1069">
            <v>0</v>
          </cell>
        </row>
        <row r="1070">
          <cell r="E1070">
            <v>280508300</v>
          </cell>
          <cell r="AJ1070">
            <v>0</v>
          </cell>
        </row>
        <row r="1071">
          <cell r="E1071">
            <v>8943956840</v>
          </cell>
          <cell r="AJ1071">
            <v>1</v>
          </cell>
        </row>
        <row r="1072">
          <cell r="E1072" t="str">
            <v>1113220600</v>
          </cell>
          <cell r="AJ1072">
            <v>1</v>
          </cell>
        </row>
        <row r="1073">
          <cell r="E1073" t="str">
            <v>PVK-2B-505-N-5617A</v>
          </cell>
          <cell r="AJ1073">
            <v>1</v>
          </cell>
        </row>
        <row r="1074">
          <cell r="E1074">
            <v>1025875</v>
          </cell>
          <cell r="AJ1074">
            <v>0</v>
          </cell>
        </row>
        <row r="1075">
          <cell r="E1075">
            <v>4665128</v>
          </cell>
          <cell r="AJ1075">
            <v>1</v>
          </cell>
        </row>
        <row r="1076">
          <cell r="E1076">
            <v>4658695</v>
          </cell>
          <cell r="AJ1076">
            <v>2</v>
          </cell>
        </row>
        <row r="1077">
          <cell r="E1077" t="str">
            <v>YD00001540</v>
          </cell>
          <cell r="AJ1077">
            <v>4</v>
          </cell>
        </row>
        <row r="1078">
          <cell r="E1078" t="str">
            <v>YD00000374</v>
          </cell>
          <cell r="AJ1078">
            <v>4</v>
          </cell>
        </row>
        <row r="1079">
          <cell r="E1079" t="str">
            <v>YA00009267</v>
          </cell>
          <cell r="AJ1079">
            <v>0</v>
          </cell>
        </row>
        <row r="1080">
          <cell r="E1080">
            <v>4436534</v>
          </cell>
          <cell r="AJ1080">
            <v>2</v>
          </cell>
        </row>
        <row r="1081">
          <cell r="E1081">
            <v>3107859</v>
          </cell>
          <cell r="AJ1081">
            <v>1</v>
          </cell>
        </row>
        <row r="1082">
          <cell r="E1082">
            <v>2144007301</v>
          </cell>
          <cell r="AJ1082">
            <v>0</v>
          </cell>
        </row>
        <row r="1083">
          <cell r="E1083" t="str">
            <v>YA00057006</v>
          </cell>
          <cell r="AJ1083">
            <v>1</v>
          </cell>
        </row>
        <row r="1084">
          <cell r="E1084" t="str">
            <v>1156190040</v>
          </cell>
          <cell r="AJ1084">
            <v>0</v>
          </cell>
        </row>
        <row r="1085">
          <cell r="E1085" t="str">
            <v>1217790010</v>
          </cell>
          <cell r="AJ1085">
            <v>0</v>
          </cell>
        </row>
        <row r="1086">
          <cell r="E1086">
            <v>4720696</v>
          </cell>
          <cell r="AJ1086">
            <v>0</v>
          </cell>
        </row>
        <row r="1087">
          <cell r="E1087">
            <v>4267743</v>
          </cell>
          <cell r="AJ1087">
            <v>1</v>
          </cell>
        </row>
        <row r="1088">
          <cell r="E1088">
            <v>4150302</v>
          </cell>
          <cell r="AJ1088">
            <v>0</v>
          </cell>
        </row>
        <row r="1089">
          <cell r="E1089">
            <v>4153087</v>
          </cell>
          <cell r="AJ1089">
            <v>2</v>
          </cell>
        </row>
        <row r="1090">
          <cell r="E1090" t="str">
            <v>XP00000008PS</v>
          </cell>
          <cell r="AJ1090">
            <v>5</v>
          </cell>
        </row>
        <row r="1091">
          <cell r="E1091" t="str">
            <v>0788908</v>
          </cell>
          <cell r="AJ1091">
            <v>8</v>
          </cell>
        </row>
        <row r="1092">
          <cell r="E1092">
            <v>8972242040</v>
          </cell>
          <cell r="AJ1092">
            <v>0</v>
          </cell>
        </row>
        <row r="1093">
          <cell r="E1093">
            <v>4449144</v>
          </cell>
          <cell r="AJ1093">
            <v>2</v>
          </cell>
        </row>
        <row r="1094">
          <cell r="E1094" t="str">
            <v>XP00000363</v>
          </cell>
          <cell r="AJ1094">
            <v>0</v>
          </cell>
        </row>
        <row r="1095">
          <cell r="E1095">
            <v>4468056</v>
          </cell>
          <cell r="AJ1095">
            <v>2</v>
          </cell>
        </row>
        <row r="1096">
          <cell r="E1096">
            <v>4483676</v>
          </cell>
          <cell r="AJ1096">
            <v>0</v>
          </cell>
        </row>
        <row r="1097">
          <cell r="E1097">
            <v>4707468</v>
          </cell>
          <cell r="AJ1097">
            <v>0</v>
          </cell>
        </row>
        <row r="1098">
          <cell r="E1098">
            <v>8971201670</v>
          </cell>
          <cell r="AJ1098">
            <v>24</v>
          </cell>
        </row>
        <row r="1099">
          <cell r="E1099" t="str">
            <v>YB00001452</v>
          </cell>
          <cell r="AJ1099">
            <v>0</v>
          </cell>
        </row>
        <row r="1100">
          <cell r="E1100">
            <v>4430667</v>
          </cell>
          <cell r="AJ1100">
            <v>0</v>
          </cell>
        </row>
        <row r="1101">
          <cell r="E1101">
            <v>4682673</v>
          </cell>
          <cell r="AJ1101">
            <v>0</v>
          </cell>
        </row>
        <row r="1102">
          <cell r="E1102" t="str">
            <v>A811140</v>
          </cell>
          <cell r="AJ1102">
            <v>0</v>
          </cell>
        </row>
        <row r="1103">
          <cell r="E1103">
            <v>4424982</v>
          </cell>
          <cell r="AJ1103">
            <v>0</v>
          </cell>
        </row>
        <row r="1104">
          <cell r="E1104">
            <v>4160773</v>
          </cell>
          <cell r="AJ1104">
            <v>0</v>
          </cell>
        </row>
        <row r="1105">
          <cell r="E1105">
            <v>4472548</v>
          </cell>
          <cell r="AJ1105">
            <v>0</v>
          </cell>
        </row>
        <row r="1106">
          <cell r="E1106">
            <v>4472549</v>
          </cell>
          <cell r="AJ1106">
            <v>0</v>
          </cell>
        </row>
        <row r="1107">
          <cell r="E1107">
            <v>4637148</v>
          </cell>
          <cell r="AJ1107">
            <v>0</v>
          </cell>
        </row>
        <row r="1108">
          <cell r="E1108">
            <v>4443632</v>
          </cell>
          <cell r="AJ1108">
            <v>0</v>
          </cell>
        </row>
        <row r="1109">
          <cell r="E1109">
            <v>4641671</v>
          </cell>
          <cell r="AJ1109">
            <v>0</v>
          </cell>
        </row>
        <row r="1110">
          <cell r="E1110" t="str">
            <v>YA00011313</v>
          </cell>
          <cell r="AJ1110">
            <v>0</v>
          </cell>
        </row>
        <row r="1111">
          <cell r="E1111" t="str">
            <v>XP00000079PS</v>
          </cell>
          <cell r="AJ1111">
            <v>13</v>
          </cell>
        </row>
        <row r="1112">
          <cell r="E1112">
            <v>4331851</v>
          </cell>
          <cell r="AJ1112">
            <v>0</v>
          </cell>
        </row>
        <row r="1113">
          <cell r="E1113">
            <v>4436537</v>
          </cell>
          <cell r="AJ1113">
            <v>3</v>
          </cell>
        </row>
        <row r="1114">
          <cell r="E1114">
            <v>4350347</v>
          </cell>
          <cell r="AJ1114">
            <v>0</v>
          </cell>
        </row>
        <row r="1115">
          <cell r="E1115">
            <v>4353505</v>
          </cell>
          <cell r="AJ1115">
            <v>0</v>
          </cell>
        </row>
        <row r="1116">
          <cell r="E1116">
            <v>4326807</v>
          </cell>
          <cell r="AJ1116">
            <v>3</v>
          </cell>
        </row>
        <row r="1117">
          <cell r="E1117">
            <v>4650360</v>
          </cell>
          <cell r="AJ1117">
            <v>2</v>
          </cell>
        </row>
        <row r="1118">
          <cell r="E1118">
            <v>4654984</v>
          </cell>
          <cell r="AJ1118">
            <v>0</v>
          </cell>
        </row>
        <row r="1119">
          <cell r="E1119" t="str">
            <v>0985623</v>
          </cell>
          <cell r="AJ1119">
            <v>0</v>
          </cell>
        </row>
        <row r="1120">
          <cell r="E1120">
            <v>4353515</v>
          </cell>
          <cell r="AJ1120">
            <v>0</v>
          </cell>
        </row>
        <row r="1121">
          <cell r="E1121" t="str">
            <v>0985607</v>
          </cell>
          <cell r="AJ1121">
            <v>0</v>
          </cell>
        </row>
        <row r="1122">
          <cell r="E1122" t="str">
            <v>0985614</v>
          </cell>
          <cell r="AJ1122">
            <v>0</v>
          </cell>
        </row>
        <row r="1123">
          <cell r="E1123" t="str">
            <v>YA00031829</v>
          </cell>
          <cell r="AJ1123">
            <v>4</v>
          </cell>
        </row>
        <row r="1124">
          <cell r="E1124">
            <v>8943225132</v>
          </cell>
          <cell r="AJ1124">
            <v>10</v>
          </cell>
        </row>
        <row r="1125">
          <cell r="E1125">
            <v>8943225122</v>
          </cell>
          <cell r="AJ1125">
            <v>10</v>
          </cell>
        </row>
        <row r="1126">
          <cell r="E1126" t="str">
            <v>8973756690</v>
          </cell>
          <cell r="AJ1126">
            <v>2</v>
          </cell>
        </row>
        <row r="1127">
          <cell r="E1127" t="str">
            <v>8973241940</v>
          </cell>
          <cell r="AJ1127">
            <v>2</v>
          </cell>
        </row>
        <row r="1128">
          <cell r="E1128" t="str">
            <v>0280506100</v>
          </cell>
          <cell r="AJ1128">
            <v>2</v>
          </cell>
        </row>
        <row r="1129">
          <cell r="E1129" t="str">
            <v>1217290430</v>
          </cell>
          <cell r="AJ1129">
            <v>4</v>
          </cell>
        </row>
        <row r="1130">
          <cell r="E1130" t="str">
            <v>89800011911</v>
          </cell>
          <cell r="AJ1130">
            <v>0</v>
          </cell>
        </row>
        <row r="1131">
          <cell r="E1131" t="str">
            <v>0280508250</v>
          </cell>
          <cell r="AJ1131">
            <v>4</v>
          </cell>
        </row>
        <row r="1132">
          <cell r="E1132" t="str">
            <v>0280808600</v>
          </cell>
          <cell r="AJ1132">
            <v>2</v>
          </cell>
        </row>
        <row r="1133">
          <cell r="E1133" t="str">
            <v>89800010220</v>
          </cell>
          <cell r="AJ1133">
            <v>1</v>
          </cell>
        </row>
        <row r="1134">
          <cell r="E1134" t="str">
            <v>0281510300</v>
          </cell>
          <cell r="AJ1134">
            <v>2</v>
          </cell>
        </row>
        <row r="1135">
          <cell r="E1135" t="str">
            <v>8971466840</v>
          </cell>
          <cell r="AJ1135">
            <v>1</v>
          </cell>
        </row>
        <row r="1136">
          <cell r="E1136" t="str">
            <v>1093021590</v>
          </cell>
          <cell r="AJ1136">
            <v>2</v>
          </cell>
        </row>
        <row r="1137">
          <cell r="E1137" t="str">
            <v>8980435280</v>
          </cell>
          <cell r="AJ1137">
            <v>3</v>
          </cell>
        </row>
        <row r="1138">
          <cell r="E1138" t="str">
            <v>8973104982</v>
          </cell>
          <cell r="AJ1138">
            <v>1</v>
          </cell>
        </row>
        <row r="1139">
          <cell r="E1139" t="str">
            <v>8973780770</v>
          </cell>
          <cell r="AJ1139">
            <v>2</v>
          </cell>
        </row>
        <row r="1140">
          <cell r="E1140" t="str">
            <v>0281512450</v>
          </cell>
          <cell r="AJ1140">
            <v>1</v>
          </cell>
        </row>
        <row r="1141">
          <cell r="E1141" t="str">
            <v>0286608250</v>
          </cell>
          <cell r="AJ1141">
            <v>1</v>
          </cell>
        </row>
        <row r="1142">
          <cell r="E1142" t="str">
            <v>8973759520</v>
          </cell>
          <cell r="AJ1142">
            <v>0</v>
          </cell>
        </row>
        <row r="1143">
          <cell r="E1143" t="str">
            <v>890010211</v>
          </cell>
          <cell r="AJ1143">
            <v>1</v>
          </cell>
        </row>
        <row r="1144">
          <cell r="E1144">
            <v>8981217690</v>
          </cell>
          <cell r="AJ1144">
            <v>2</v>
          </cell>
        </row>
        <row r="1145">
          <cell r="E1145" t="str">
            <v>0916147080</v>
          </cell>
          <cell r="AJ1145">
            <v>2</v>
          </cell>
        </row>
        <row r="1146">
          <cell r="E1146" t="str">
            <v>1096040940</v>
          </cell>
          <cell r="AJ1146">
            <v>1</v>
          </cell>
        </row>
        <row r="1147">
          <cell r="E1147">
            <v>1032218</v>
          </cell>
          <cell r="AJ1147">
            <v>0</v>
          </cell>
        </row>
        <row r="1148">
          <cell r="E1148" t="str">
            <v>0816208</v>
          </cell>
          <cell r="AJ1148">
            <v>0</v>
          </cell>
        </row>
        <row r="1149">
          <cell r="E1149">
            <v>2144102900</v>
          </cell>
          <cell r="AJ1149">
            <v>0</v>
          </cell>
        </row>
        <row r="1150">
          <cell r="E1150">
            <v>2144102800</v>
          </cell>
          <cell r="AJ1150">
            <v>0</v>
          </cell>
        </row>
        <row r="1151">
          <cell r="E1151">
            <v>3741106100</v>
          </cell>
          <cell r="AJ1151">
            <v>0</v>
          </cell>
        </row>
        <row r="1152">
          <cell r="E1152">
            <v>3660003503</v>
          </cell>
          <cell r="AJ1152">
            <v>0</v>
          </cell>
        </row>
        <row r="1153">
          <cell r="E1153">
            <v>3758002000</v>
          </cell>
          <cell r="AJ1153">
            <v>0</v>
          </cell>
        </row>
        <row r="1154">
          <cell r="E1154">
            <v>4436400700</v>
          </cell>
          <cell r="AJ1154">
            <v>0</v>
          </cell>
        </row>
        <row r="1155">
          <cell r="E1155">
            <v>4681112000</v>
          </cell>
          <cell r="AJ1155">
            <v>0</v>
          </cell>
        </row>
        <row r="1156">
          <cell r="E1156">
            <v>8980185070</v>
          </cell>
          <cell r="AJ1156">
            <v>0</v>
          </cell>
        </row>
        <row r="1157">
          <cell r="E1157" t="str">
            <v>1122301291</v>
          </cell>
          <cell r="AJ1157">
            <v>0</v>
          </cell>
        </row>
        <row r="1158">
          <cell r="E1158" t="str">
            <v>1132402290</v>
          </cell>
          <cell r="AJ1158">
            <v>0</v>
          </cell>
        </row>
        <row r="1159">
          <cell r="E1159" t="str">
            <v>1136715080</v>
          </cell>
          <cell r="AJ1159">
            <v>0</v>
          </cell>
        </row>
        <row r="1160">
          <cell r="E1160">
            <v>8972530281</v>
          </cell>
          <cell r="AJ1160">
            <v>4</v>
          </cell>
        </row>
        <row r="1161">
          <cell r="E1161" t="str">
            <v>0108110550</v>
          </cell>
          <cell r="AJ1161">
            <v>0</v>
          </cell>
        </row>
        <row r="1162">
          <cell r="E1162">
            <v>1811230096</v>
          </cell>
          <cell r="AJ1162">
            <v>0</v>
          </cell>
        </row>
        <row r="1163">
          <cell r="E1163">
            <v>4705919</v>
          </cell>
          <cell r="AJ1163">
            <v>8</v>
          </cell>
        </row>
        <row r="1164">
          <cell r="E1164">
            <v>4705918</v>
          </cell>
          <cell r="AJ1164">
            <v>2</v>
          </cell>
        </row>
        <row r="1165">
          <cell r="E1165" t="str">
            <v>XP00000001PS</v>
          </cell>
          <cell r="AJ1165">
            <v>0</v>
          </cell>
        </row>
        <row r="1166">
          <cell r="E1166" t="str">
            <v>0788803</v>
          </cell>
          <cell r="AJ1166">
            <v>2</v>
          </cell>
        </row>
        <row r="1167">
          <cell r="E1167">
            <v>9315463</v>
          </cell>
          <cell r="AJ1167">
            <v>0</v>
          </cell>
        </row>
        <row r="1168">
          <cell r="E1168" t="str">
            <v>YA60001378</v>
          </cell>
          <cell r="AJ1168">
            <v>0</v>
          </cell>
        </row>
        <row r="1169">
          <cell r="E1169" t="str">
            <v>4719921LHS</v>
          </cell>
          <cell r="AJ1169">
            <v>2</v>
          </cell>
        </row>
        <row r="1170">
          <cell r="E1170" t="str">
            <v>4676385-NG</v>
          </cell>
          <cell r="AJ1170">
            <v>0</v>
          </cell>
        </row>
        <row r="1171">
          <cell r="E1171" t="str">
            <v>YA00033064</v>
          </cell>
          <cell r="AJ1171">
            <v>10</v>
          </cell>
        </row>
        <row r="1172">
          <cell r="E1172" t="str">
            <v>J901265</v>
          </cell>
          <cell r="AJ1172">
            <v>0</v>
          </cell>
        </row>
        <row r="1173">
          <cell r="E1173" t="str">
            <v>YB00002175</v>
          </cell>
          <cell r="AJ1173">
            <v>2</v>
          </cell>
        </row>
        <row r="1174">
          <cell r="E1174">
            <v>4412826</v>
          </cell>
          <cell r="AJ1174">
            <v>2</v>
          </cell>
        </row>
        <row r="1175">
          <cell r="E1175">
            <v>4412827</v>
          </cell>
          <cell r="AJ1175">
            <v>0</v>
          </cell>
        </row>
        <row r="1176">
          <cell r="E1176">
            <v>1096254380</v>
          </cell>
          <cell r="AJ1176">
            <v>1</v>
          </cell>
        </row>
        <row r="1177">
          <cell r="E1177">
            <v>9239590</v>
          </cell>
          <cell r="AJ1177">
            <v>0</v>
          </cell>
        </row>
        <row r="1178">
          <cell r="E1178" t="str">
            <v>0788814</v>
          </cell>
          <cell r="AJ1178">
            <v>0</v>
          </cell>
        </row>
        <row r="1179">
          <cell r="E1179">
            <v>8972099490</v>
          </cell>
          <cell r="AJ1179">
            <v>0</v>
          </cell>
        </row>
        <row r="1180">
          <cell r="E1180">
            <v>4643580</v>
          </cell>
          <cell r="AJ1180">
            <v>3</v>
          </cell>
        </row>
        <row r="1181">
          <cell r="E1181">
            <v>4651653</v>
          </cell>
          <cell r="AJ1181">
            <v>0</v>
          </cell>
        </row>
        <row r="1182">
          <cell r="E1182" t="str">
            <v>YB00001703</v>
          </cell>
          <cell r="AJ1182">
            <v>4</v>
          </cell>
        </row>
        <row r="1183">
          <cell r="E1183" t="str">
            <v>YB00001358</v>
          </cell>
          <cell r="AJ1183">
            <v>4</v>
          </cell>
        </row>
        <row r="1184">
          <cell r="E1184">
            <v>1878122714</v>
          </cell>
          <cell r="AJ1184">
            <v>0</v>
          </cell>
        </row>
        <row r="1185">
          <cell r="E1185">
            <v>4614657</v>
          </cell>
          <cell r="AJ1185">
            <v>1</v>
          </cell>
        </row>
        <row r="1186">
          <cell r="E1186" t="str">
            <v>LHC201A1</v>
          </cell>
          <cell r="AJ1186">
            <v>16</v>
          </cell>
        </row>
        <row r="1187">
          <cell r="E1187">
            <v>4410043</v>
          </cell>
          <cell r="AJ1187">
            <v>3</v>
          </cell>
        </row>
        <row r="1188">
          <cell r="E1188">
            <v>4410044</v>
          </cell>
          <cell r="AJ1188">
            <v>6</v>
          </cell>
        </row>
        <row r="1189">
          <cell r="E1189">
            <v>4353560</v>
          </cell>
          <cell r="AJ1189">
            <v>9</v>
          </cell>
        </row>
        <row r="1190">
          <cell r="E1190">
            <v>1132112110</v>
          </cell>
          <cell r="AJ1190">
            <v>10</v>
          </cell>
        </row>
        <row r="1191">
          <cell r="E1191">
            <v>8053499</v>
          </cell>
          <cell r="AJ1191">
            <v>4</v>
          </cell>
        </row>
        <row r="1192">
          <cell r="E1192" t="str">
            <v>LHC202A1</v>
          </cell>
          <cell r="AJ1192">
            <v>6</v>
          </cell>
        </row>
        <row r="1193">
          <cell r="E1193">
            <v>4197948</v>
          </cell>
          <cell r="AJ1193">
            <v>3</v>
          </cell>
        </row>
        <row r="1194">
          <cell r="E1194">
            <v>2058780</v>
          </cell>
          <cell r="AJ1194">
            <v>13</v>
          </cell>
        </row>
        <row r="1195">
          <cell r="E1195">
            <v>4639115</v>
          </cell>
          <cell r="AJ1195">
            <v>15</v>
          </cell>
        </row>
        <row r="1196">
          <cell r="E1196">
            <v>1824101701</v>
          </cell>
          <cell r="AJ1196">
            <v>5</v>
          </cell>
        </row>
        <row r="1197">
          <cell r="E1197">
            <v>4453910</v>
          </cell>
          <cell r="AJ1197">
            <v>10</v>
          </cell>
        </row>
        <row r="1198">
          <cell r="E1198" t="str">
            <v>XB00000987</v>
          </cell>
          <cell r="AJ1198">
            <v>6</v>
          </cell>
        </row>
        <row r="1199">
          <cell r="E1199" t="str">
            <v>788801-kpm</v>
          </cell>
          <cell r="AJ1199">
            <v>5</v>
          </cell>
        </row>
        <row r="1200">
          <cell r="E1200" t="str">
            <v>788805-kpm</v>
          </cell>
          <cell r="AJ1200">
            <v>2</v>
          </cell>
        </row>
        <row r="1201">
          <cell r="E1201" t="str">
            <v>788806-kpm</v>
          </cell>
          <cell r="AJ1201">
            <v>3</v>
          </cell>
        </row>
        <row r="1202">
          <cell r="E1202" t="str">
            <v>788807-kpm</v>
          </cell>
          <cell r="AJ1202">
            <v>3</v>
          </cell>
        </row>
        <row r="1203">
          <cell r="E1203" t="str">
            <v>788809-kpm</v>
          </cell>
          <cell r="AJ1203">
            <v>3</v>
          </cell>
        </row>
        <row r="1204">
          <cell r="E1204" t="str">
            <v>788811-kpm</v>
          </cell>
          <cell r="AJ1204">
            <v>2</v>
          </cell>
        </row>
        <row r="1205">
          <cell r="E1205" t="str">
            <v>YB00000549</v>
          </cell>
          <cell r="AJ1205">
            <v>1</v>
          </cell>
        </row>
        <row r="1206">
          <cell r="E1206">
            <v>3081570</v>
          </cell>
          <cell r="AJ1206">
            <v>5</v>
          </cell>
        </row>
        <row r="1207">
          <cell r="E1207">
            <v>4179181</v>
          </cell>
          <cell r="AJ1207">
            <v>10</v>
          </cell>
        </row>
        <row r="1208">
          <cell r="E1208">
            <v>4703324</v>
          </cell>
          <cell r="AJ1208">
            <v>6</v>
          </cell>
        </row>
        <row r="1209">
          <cell r="E1209" t="str">
            <v>8982806971</v>
          </cell>
          <cell r="AJ1209">
            <v>8</v>
          </cell>
        </row>
        <row r="1210">
          <cell r="E1210">
            <v>1811003381</v>
          </cell>
          <cell r="AJ1210">
            <v>1</v>
          </cell>
        </row>
        <row r="1211">
          <cell r="E1211">
            <v>4689750</v>
          </cell>
          <cell r="AJ1211">
            <v>0</v>
          </cell>
        </row>
        <row r="1212">
          <cell r="E1212">
            <v>4718355</v>
          </cell>
          <cell r="AJ1212">
            <v>0</v>
          </cell>
        </row>
        <row r="1213">
          <cell r="E1213" t="str">
            <v>9302525-NG</v>
          </cell>
          <cell r="AJ1213">
            <v>0</v>
          </cell>
        </row>
        <row r="1214">
          <cell r="E1214" t="str">
            <v>1033901-NG</v>
          </cell>
          <cell r="AJ1214">
            <v>0</v>
          </cell>
        </row>
        <row r="1215">
          <cell r="E1215" t="str">
            <v>YD00012085</v>
          </cell>
          <cell r="AJ1215">
            <v>1</v>
          </cell>
        </row>
        <row r="1216">
          <cell r="E1216">
            <v>4335136</v>
          </cell>
          <cell r="AJ1216">
            <v>0</v>
          </cell>
        </row>
        <row r="1217">
          <cell r="E1217" t="str">
            <v>XP00000078Ps</v>
          </cell>
          <cell r="AJ1217">
            <v>5</v>
          </cell>
        </row>
        <row r="1218">
          <cell r="E1218" t="str">
            <v>YD00000071</v>
          </cell>
          <cell r="AJ1218">
            <v>1</v>
          </cell>
        </row>
        <row r="1219">
          <cell r="E1219" t="str">
            <v>4339865-NG</v>
          </cell>
          <cell r="AJ1219">
            <v>0</v>
          </cell>
        </row>
        <row r="1220">
          <cell r="E1220">
            <v>1036618</v>
          </cell>
          <cell r="AJ1220">
            <v>0</v>
          </cell>
        </row>
        <row r="1221">
          <cell r="E1221" t="str">
            <v>YD00000072</v>
          </cell>
          <cell r="AJ1221">
            <v>0</v>
          </cell>
        </row>
        <row r="1222">
          <cell r="E1222" t="str">
            <v>4622021-NG</v>
          </cell>
          <cell r="AJ1222">
            <v>0</v>
          </cell>
        </row>
        <row r="1223">
          <cell r="E1223">
            <v>4348414</v>
          </cell>
          <cell r="AJ1223">
            <v>13</v>
          </cell>
        </row>
        <row r="1224">
          <cell r="E1224">
            <v>4335060</v>
          </cell>
          <cell r="AJ1224">
            <v>14</v>
          </cell>
        </row>
        <row r="1225">
          <cell r="E1225" t="str">
            <v>YB00003475</v>
          </cell>
          <cell r="AJ1225">
            <v>0</v>
          </cell>
        </row>
        <row r="1226">
          <cell r="E1226" t="str">
            <v>0695007</v>
          </cell>
          <cell r="AJ1226">
            <v>0</v>
          </cell>
        </row>
        <row r="1227">
          <cell r="E1227" t="str">
            <v>0689405</v>
          </cell>
          <cell r="AJ1227">
            <v>0</v>
          </cell>
        </row>
        <row r="1228">
          <cell r="E1228" t="str">
            <v>J921680</v>
          </cell>
          <cell r="AJ1228">
            <v>0</v>
          </cell>
        </row>
        <row r="1229">
          <cell r="E1229">
            <v>4646320</v>
          </cell>
          <cell r="AJ1229">
            <v>0</v>
          </cell>
        </row>
        <row r="1230">
          <cell r="E1230" t="str">
            <v>J222016</v>
          </cell>
          <cell r="AJ1230">
            <v>0</v>
          </cell>
        </row>
        <row r="1231">
          <cell r="E1231">
            <v>4427357</v>
          </cell>
          <cell r="AJ1231">
            <v>0</v>
          </cell>
        </row>
        <row r="1232">
          <cell r="E1232">
            <v>46568091</v>
          </cell>
          <cell r="AJ1232">
            <v>0</v>
          </cell>
        </row>
        <row r="1233">
          <cell r="E1233">
            <v>3103187</v>
          </cell>
          <cell r="AJ1233">
            <v>0</v>
          </cell>
        </row>
        <row r="1234">
          <cell r="E1234">
            <v>911801060</v>
          </cell>
          <cell r="AJ1234">
            <v>0</v>
          </cell>
        </row>
        <row r="1235">
          <cell r="E1235">
            <v>8973301183</v>
          </cell>
          <cell r="AJ1235">
            <v>0</v>
          </cell>
        </row>
        <row r="1236">
          <cell r="E1236">
            <v>8973301193</v>
          </cell>
          <cell r="AJ1236">
            <v>0</v>
          </cell>
        </row>
        <row r="1237">
          <cell r="E1237">
            <v>410106300</v>
          </cell>
          <cell r="AJ1237">
            <v>0</v>
          </cell>
        </row>
        <row r="1238">
          <cell r="E1238" t="str">
            <v>LHC 686AF</v>
          </cell>
          <cell r="AJ1238">
            <v>0</v>
          </cell>
        </row>
        <row r="1239">
          <cell r="E1239">
            <v>8973828821</v>
          </cell>
          <cell r="AJ1239">
            <v>0</v>
          </cell>
        </row>
        <row r="1240">
          <cell r="E1240">
            <v>5878153450</v>
          </cell>
          <cell r="AJ1240">
            <v>0</v>
          </cell>
        </row>
        <row r="1241">
          <cell r="E1241" t="str">
            <v>0006001H</v>
          </cell>
          <cell r="AJ1241">
            <v>0</v>
          </cell>
        </row>
        <row r="1242">
          <cell r="E1242" t="str">
            <v>0006003H</v>
          </cell>
          <cell r="AJ1242">
            <v>0</v>
          </cell>
        </row>
        <row r="1243">
          <cell r="E1243">
            <v>8980028978</v>
          </cell>
          <cell r="AJ1243">
            <v>0</v>
          </cell>
        </row>
        <row r="1244">
          <cell r="E1244">
            <v>4708457</v>
          </cell>
          <cell r="AJ1244">
            <v>0</v>
          </cell>
        </row>
        <row r="1245">
          <cell r="E1245">
            <v>9226367</v>
          </cell>
          <cell r="AJ1245">
            <v>31</v>
          </cell>
        </row>
        <row r="1246">
          <cell r="E1246">
            <v>4708456</v>
          </cell>
          <cell r="AJ1246">
            <v>1</v>
          </cell>
        </row>
        <row r="1247">
          <cell r="E1247">
            <v>1812006037</v>
          </cell>
          <cell r="AJ1247">
            <v>0</v>
          </cell>
        </row>
        <row r="1248">
          <cell r="E1248" t="str">
            <v>9318048-NG</v>
          </cell>
          <cell r="AJ1248">
            <v>0</v>
          </cell>
        </row>
        <row r="1249">
          <cell r="E1249" t="str">
            <v>YD00003495</v>
          </cell>
          <cell r="AJ1249">
            <v>0</v>
          </cell>
        </row>
        <row r="1250">
          <cell r="E1250">
            <v>4617512</v>
          </cell>
          <cell r="AJ1250">
            <v>0</v>
          </cell>
        </row>
        <row r="1251">
          <cell r="E1251">
            <v>4294130</v>
          </cell>
          <cell r="AJ1251">
            <v>0</v>
          </cell>
        </row>
        <row r="1252">
          <cell r="E1252">
            <v>4608379</v>
          </cell>
          <cell r="AJ1252">
            <v>0</v>
          </cell>
        </row>
        <row r="1253">
          <cell r="E1253">
            <v>4725702</v>
          </cell>
          <cell r="AJ1253">
            <v>2</v>
          </cell>
        </row>
        <row r="1254">
          <cell r="E1254">
            <v>4446537</v>
          </cell>
          <cell r="AJ1254">
            <v>1</v>
          </cell>
        </row>
        <row r="1255">
          <cell r="E1255">
            <v>4326095</v>
          </cell>
          <cell r="AJ1255">
            <v>0</v>
          </cell>
        </row>
        <row r="1256">
          <cell r="E1256">
            <v>8970392001</v>
          </cell>
          <cell r="AJ1256">
            <v>0</v>
          </cell>
        </row>
        <row r="1257">
          <cell r="E1257">
            <v>2053495</v>
          </cell>
          <cell r="AJ1257">
            <v>0</v>
          </cell>
        </row>
        <row r="1258">
          <cell r="E1258">
            <v>8973734171</v>
          </cell>
          <cell r="AJ1258">
            <v>0</v>
          </cell>
        </row>
        <row r="1259">
          <cell r="E1259">
            <v>4718579</v>
          </cell>
          <cell r="AJ1259">
            <v>0</v>
          </cell>
        </row>
        <row r="1260">
          <cell r="E1260">
            <v>4718580</v>
          </cell>
          <cell r="AJ1260">
            <v>0</v>
          </cell>
        </row>
        <row r="1261">
          <cell r="E1261">
            <v>2036808</v>
          </cell>
          <cell r="AJ1261">
            <v>0</v>
          </cell>
        </row>
        <row r="1262">
          <cell r="E1262">
            <v>4397022</v>
          </cell>
          <cell r="AJ1262">
            <v>2</v>
          </cell>
        </row>
        <row r="1263">
          <cell r="E1263">
            <v>9724756</v>
          </cell>
          <cell r="AJ1263">
            <v>2</v>
          </cell>
        </row>
        <row r="1264">
          <cell r="E1264">
            <v>4200227</v>
          </cell>
          <cell r="AJ1264">
            <v>0</v>
          </cell>
        </row>
        <row r="1265">
          <cell r="E1265" t="str">
            <v>LHC689AF</v>
          </cell>
          <cell r="AJ1265">
            <v>16</v>
          </cell>
        </row>
        <row r="1266">
          <cell r="E1266">
            <v>8980185072</v>
          </cell>
          <cell r="AJ1266">
            <v>0</v>
          </cell>
        </row>
        <row r="1267">
          <cell r="E1267">
            <v>4343365</v>
          </cell>
          <cell r="AJ1267">
            <v>24</v>
          </cell>
        </row>
        <row r="1268">
          <cell r="E1268" t="str">
            <v>Z958740</v>
          </cell>
          <cell r="AJ1268">
            <v>12</v>
          </cell>
        </row>
        <row r="1269">
          <cell r="E1269" t="str">
            <v>RX14000</v>
          </cell>
          <cell r="AJ1269">
            <v>10</v>
          </cell>
        </row>
        <row r="1270">
          <cell r="E1270" t="str">
            <v>YA00000543</v>
          </cell>
          <cell r="AJ1270">
            <v>0</v>
          </cell>
        </row>
        <row r="1271">
          <cell r="E1271">
            <v>9239528</v>
          </cell>
          <cell r="AJ1271">
            <v>0</v>
          </cell>
        </row>
        <row r="1272">
          <cell r="E1272">
            <v>4514699</v>
          </cell>
          <cell r="AJ1272">
            <v>0</v>
          </cell>
        </row>
        <row r="1273">
          <cell r="E1273" t="str">
            <v>3116262-NG</v>
          </cell>
          <cell r="AJ1273">
            <v>0</v>
          </cell>
        </row>
        <row r="1274">
          <cell r="E1274">
            <v>4402669</v>
          </cell>
          <cell r="AJ1274">
            <v>0</v>
          </cell>
        </row>
        <row r="1275">
          <cell r="E1275">
            <v>4320490</v>
          </cell>
          <cell r="AJ1275">
            <v>0</v>
          </cell>
        </row>
        <row r="1276">
          <cell r="E1276">
            <v>4413764</v>
          </cell>
          <cell r="AJ1276">
            <v>0</v>
          </cell>
        </row>
        <row r="1277">
          <cell r="E1277" t="str">
            <v>8973627671</v>
          </cell>
          <cell r="AJ1277">
            <v>0</v>
          </cell>
        </row>
        <row r="1278">
          <cell r="E1278">
            <v>4718883</v>
          </cell>
          <cell r="AJ1278">
            <v>0</v>
          </cell>
        </row>
        <row r="1279">
          <cell r="E1279">
            <v>1112613821</v>
          </cell>
          <cell r="AJ1279">
            <v>6</v>
          </cell>
        </row>
        <row r="1280">
          <cell r="E1280">
            <v>3054056</v>
          </cell>
          <cell r="AJ1280">
            <v>0</v>
          </cell>
        </row>
        <row r="1281">
          <cell r="E1281">
            <v>5153390600</v>
          </cell>
          <cell r="AJ1281">
            <v>10</v>
          </cell>
        </row>
        <row r="1282">
          <cell r="E1282" t="str">
            <v>0629801</v>
          </cell>
          <cell r="AJ1282">
            <v>0</v>
          </cell>
        </row>
        <row r="1283">
          <cell r="E1283">
            <v>1185408</v>
          </cell>
          <cell r="AJ1283">
            <v>0</v>
          </cell>
        </row>
        <row r="1284">
          <cell r="E1284">
            <v>9122746080</v>
          </cell>
          <cell r="AJ1284">
            <v>16</v>
          </cell>
        </row>
        <row r="1285">
          <cell r="E1285" t="str">
            <v>0280608500</v>
          </cell>
          <cell r="AJ1285">
            <v>12</v>
          </cell>
        </row>
        <row r="1286">
          <cell r="E1286">
            <v>8973536820</v>
          </cell>
          <cell r="AJ1286">
            <v>2</v>
          </cell>
        </row>
        <row r="1287">
          <cell r="E1287">
            <v>1116800010</v>
          </cell>
          <cell r="AJ1287">
            <v>8</v>
          </cell>
        </row>
        <row r="1288">
          <cell r="E1288">
            <v>1125510830</v>
          </cell>
          <cell r="AJ1288">
            <v>6</v>
          </cell>
        </row>
        <row r="1289">
          <cell r="E1289">
            <v>8980366540</v>
          </cell>
          <cell r="AJ1289">
            <v>5</v>
          </cell>
        </row>
        <row r="1290">
          <cell r="E1290">
            <v>1831610330</v>
          </cell>
          <cell r="AJ1290">
            <v>1</v>
          </cell>
        </row>
        <row r="1291">
          <cell r="E1291">
            <v>9111791050</v>
          </cell>
          <cell r="AJ1291">
            <v>11</v>
          </cell>
        </row>
        <row r="1292">
          <cell r="E1292">
            <v>1096390320</v>
          </cell>
          <cell r="AJ1292">
            <v>8</v>
          </cell>
        </row>
        <row r="1293">
          <cell r="E1293">
            <v>1133138720</v>
          </cell>
          <cell r="AJ1293">
            <v>3</v>
          </cell>
        </row>
        <row r="1294">
          <cell r="E1294">
            <v>8983758600</v>
          </cell>
          <cell r="AJ1294">
            <v>2</v>
          </cell>
        </row>
        <row r="1295">
          <cell r="E1295" t="str">
            <v>4711568 N</v>
          </cell>
          <cell r="AJ1295">
            <v>0</v>
          </cell>
        </row>
        <row r="1296">
          <cell r="E1296">
            <v>1826413757</v>
          </cell>
          <cell r="AJ1296">
            <v>0</v>
          </cell>
        </row>
        <row r="1297">
          <cell r="E1297" t="str">
            <v>YA00035058</v>
          </cell>
          <cell r="AJ1297">
            <v>8</v>
          </cell>
        </row>
        <row r="1298">
          <cell r="E1298" t="str">
            <v>YA00035059</v>
          </cell>
          <cell r="AJ1298">
            <v>9</v>
          </cell>
        </row>
        <row r="1299">
          <cell r="E1299" t="str">
            <v>YA00008917</v>
          </cell>
          <cell r="AJ1299">
            <v>10</v>
          </cell>
        </row>
        <row r="1300">
          <cell r="E1300">
            <v>4719527</v>
          </cell>
          <cell r="AJ1300">
            <v>0</v>
          </cell>
        </row>
        <row r="1301">
          <cell r="E1301">
            <v>4719528</v>
          </cell>
          <cell r="AJ1301">
            <v>0</v>
          </cell>
        </row>
        <row r="1302">
          <cell r="E1302" t="str">
            <v>YB00002485</v>
          </cell>
          <cell r="AJ1302">
            <v>0</v>
          </cell>
        </row>
        <row r="1303">
          <cell r="E1303" t="str">
            <v>897530281</v>
          </cell>
          <cell r="AJ1303">
            <v>0</v>
          </cell>
        </row>
        <row r="1304">
          <cell r="E1304" t="str">
            <v>4346770N</v>
          </cell>
          <cell r="AJ1304">
            <v>0</v>
          </cell>
        </row>
        <row r="1305">
          <cell r="E1305" t="str">
            <v>4632689N</v>
          </cell>
          <cell r="AJ1305">
            <v>0</v>
          </cell>
        </row>
        <row r="1306">
          <cell r="E1306" t="str">
            <v>4409122N</v>
          </cell>
          <cell r="AJ1306">
            <v>0</v>
          </cell>
        </row>
        <row r="1307">
          <cell r="E1307" t="str">
            <v>4409178N</v>
          </cell>
          <cell r="AJ1307">
            <v>0</v>
          </cell>
        </row>
        <row r="1308">
          <cell r="E1308">
            <v>91179156070</v>
          </cell>
          <cell r="AJ1308">
            <v>42</v>
          </cell>
        </row>
        <row r="1309">
          <cell r="E1309">
            <v>1125520830</v>
          </cell>
          <cell r="AJ1309">
            <v>31</v>
          </cell>
        </row>
        <row r="1310">
          <cell r="E1310" t="str">
            <v>PNJ2304E</v>
          </cell>
          <cell r="AJ1310">
            <v>3</v>
          </cell>
        </row>
        <row r="1311">
          <cell r="E1311" t="str">
            <v>0221509</v>
          </cell>
          <cell r="AJ1311">
            <v>0</v>
          </cell>
        </row>
        <row r="1312">
          <cell r="E1312">
            <v>1096750371</v>
          </cell>
          <cell r="AJ1312">
            <v>0</v>
          </cell>
        </row>
        <row r="1313">
          <cell r="E1313">
            <v>1154124711</v>
          </cell>
          <cell r="AJ1313">
            <v>0</v>
          </cell>
        </row>
        <row r="1314">
          <cell r="E1314" t="str">
            <v>3724110-0044</v>
          </cell>
          <cell r="AJ1314">
            <v>2</v>
          </cell>
        </row>
        <row r="1315">
          <cell r="E1315" t="str">
            <v>3724710-0203</v>
          </cell>
          <cell r="AJ1315">
            <v>2</v>
          </cell>
        </row>
        <row r="1316">
          <cell r="E1316" t="str">
            <v>3703330-0017</v>
          </cell>
          <cell r="AJ1316">
            <v>3</v>
          </cell>
        </row>
        <row r="1317">
          <cell r="E1317" t="str">
            <v>XP00000574PY</v>
          </cell>
          <cell r="AJ1317">
            <v>5</v>
          </cell>
        </row>
        <row r="1318">
          <cell r="E1318">
            <v>1878127931</v>
          </cell>
          <cell r="AJ1318">
            <v>4</v>
          </cell>
        </row>
        <row r="1319">
          <cell r="E1319">
            <v>4453789</v>
          </cell>
          <cell r="AJ1319">
            <v>0</v>
          </cell>
        </row>
        <row r="1320">
          <cell r="E1320">
            <v>8973243870</v>
          </cell>
          <cell r="AJ1320">
            <v>3</v>
          </cell>
        </row>
        <row r="1321">
          <cell r="E1321">
            <v>8980305690</v>
          </cell>
          <cell r="AJ1321">
            <v>0</v>
          </cell>
        </row>
        <row r="1322">
          <cell r="E1322">
            <v>4470951</v>
          </cell>
          <cell r="AJ1322">
            <v>0</v>
          </cell>
        </row>
        <row r="1323">
          <cell r="E1323" t="str">
            <v>XB00001766</v>
          </cell>
          <cell r="AJ1323">
            <v>0</v>
          </cell>
        </row>
        <row r="1324">
          <cell r="E1324">
            <v>8976011531</v>
          </cell>
          <cell r="AJ1324">
            <v>2</v>
          </cell>
        </row>
        <row r="1325">
          <cell r="E1325" t="str">
            <v>788808-kpm</v>
          </cell>
          <cell r="AJ1325">
            <v>2</v>
          </cell>
        </row>
        <row r="1326">
          <cell r="E1326" t="str">
            <v>YA00006593</v>
          </cell>
          <cell r="AJ1326">
            <v>0</v>
          </cell>
        </row>
        <row r="1327">
          <cell r="E1327" t="str">
            <v>YB60000401</v>
          </cell>
          <cell r="AJ1327">
            <v>0</v>
          </cell>
        </row>
        <row r="1328">
          <cell r="E1328" t="str">
            <v>XB00000928</v>
          </cell>
          <cell r="AJ1328">
            <v>0</v>
          </cell>
        </row>
        <row r="1329">
          <cell r="E1329" t="str">
            <v>Z971489</v>
          </cell>
          <cell r="AJ1329">
            <v>42</v>
          </cell>
        </row>
        <row r="1330">
          <cell r="E1330" t="str">
            <v>YA00004269</v>
          </cell>
          <cell r="AJ1330">
            <v>0</v>
          </cell>
        </row>
        <row r="1331">
          <cell r="E1331">
            <v>8973060634</v>
          </cell>
          <cell r="AJ1331">
            <v>0</v>
          </cell>
        </row>
        <row r="1332">
          <cell r="E1332">
            <v>9168173</v>
          </cell>
          <cell r="AJ1332">
            <v>0</v>
          </cell>
        </row>
        <row r="1333">
          <cell r="E1333">
            <v>4283535</v>
          </cell>
          <cell r="AJ1333">
            <v>0</v>
          </cell>
        </row>
        <row r="1334">
          <cell r="E1334" t="str">
            <v>4711561N</v>
          </cell>
          <cell r="AJ1334">
            <v>3</v>
          </cell>
        </row>
        <row r="1335">
          <cell r="E1335" t="str">
            <v>4711561N-SK</v>
          </cell>
          <cell r="AJ1335">
            <v>1</v>
          </cell>
        </row>
        <row r="1336">
          <cell r="E1336" t="str">
            <v>4711568N-SK</v>
          </cell>
          <cell r="AJ1336">
            <v>1</v>
          </cell>
        </row>
        <row r="1337">
          <cell r="E1337" t="str">
            <v>YD00000074</v>
          </cell>
          <cell r="AJ1337">
            <v>0</v>
          </cell>
        </row>
        <row r="1338">
          <cell r="E1338">
            <v>4625912</v>
          </cell>
          <cell r="AJ1338">
            <v>2</v>
          </cell>
        </row>
        <row r="1339">
          <cell r="E1339" t="str">
            <v>4231543 N</v>
          </cell>
          <cell r="AJ1339">
            <v>18</v>
          </cell>
        </row>
        <row r="1340">
          <cell r="E1340" t="str">
            <v>4420958 N</v>
          </cell>
          <cell r="AJ1340">
            <v>8</v>
          </cell>
        </row>
        <row r="1341">
          <cell r="E1341" t="str">
            <v>8099321 N</v>
          </cell>
          <cell r="AJ1341">
            <v>42</v>
          </cell>
        </row>
        <row r="1342">
          <cell r="E1342" t="str">
            <v>1115100741 N</v>
          </cell>
          <cell r="AJ1342">
            <v>5</v>
          </cell>
        </row>
        <row r="1343">
          <cell r="E1343" t="str">
            <v>1117210130 N</v>
          </cell>
          <cell r="AJ1343">
            <v>48</v>
          </cell>
        </row>
        <row r="1344">
          <cell r="E1344" t="str">
            <v>1125511650 N</v>
          </cell>
          <cell r="AJ1344">
            <v>6</v>
          </cell>
        </row>
        <row r="1345">
          <cell r="E1345" t="str">
            <v>1125521110 N</v>
          </cell>
          <cell r="AJ1345">
            <v>6</v>
          </cell>
        </row>
        <row r="1346">
          <cell r="E1346" t="str">
            <v>1117110437 N</v>
          </cell>
          <cell r="AJ1346">
            <v>12</v>
          </cell>
        </row>
        <row r="1347">
          <cell r="E1347" t="str">
            <v>1117150540 N</v>
          </cell>
          <cell r="AJ1347">
            <v>12</v>
          </cell>
        </row>
        <row r="1348">
          <cell r="E1348" t="str">
            <v>9116930351 N</v>
          </cell>
          <cell r="AJ1348">
            <v>10</v>
          </cell>
        </row>
        <row r="1349">
          <cell r="E1349" t="str">
            <v>4600133 N</v>
          </cell>
          <cell r="AJ1349">
            <v>7</v>
          </cell>
        </row>
        <row r="1350">
          <cell r="E1350" t="str">
            <v>JP 8012</v>
          </cell>
          <cell r="AJ1350">
            <v>4</v>
          </cell>
        </row>
        <row r="1351">
          <cell r="E1351" t="str">
            <v>8943907776 N</v>
          </cell>
          <cell r="AJ1351">
            <v>8</v>
          </cell>
        </row>
        <row r="1352">
          <cell r="E1352" t="str">
            <v>YB00000549 N</v>
          </cell>
          <cell r="AJ1352">
            <v>7</v>
          </cell>
        </row>
        <row r="1353">
          <cell r="E1353" t="str">
            <v>3081593 N</v>
          </cell>
          <cell r="AJ1353">
            <v>4</v>
          </cell>
        </row>
        <row r="1354">
          <cell r="E1354" t="str">
            <v>0677203 N</v>
          </cell>
          <cell r="AJ1354">
            <v>3</v>
          </cell>
        </row>
        <row r="1355">
          <cell r="E1355">
            <v>1137210940</v>
          </cell>
          <cell r="AJ1355">
            <v>2</v>
          </cell>
        </row>
        <row r="1356">
          <cell r="E1356" t="str">
            <v>4412827 N</v>
          </cell>
          <cell r="AJ1356">
            <v>5</v>
          </cell>
        </row>
        <row r="1357">
          <cell r="E1357" t="str">
            <v>4711568N</v>
          </cell>
          <cell r="AJ1357">
            <v>0</v>
          </cell>
        </row>
        <row r="1358">
          <cell r="E1358" t="str">
            <v>2058780N</v>
          </cell>
          <cell r="AJ1358">
            <v>0</v>
          </cell>
        </row>
        <row r="1359">
          <cell r="E1359" t="str">
            <v>8982806971N</v>
          </cell>
          <cell r="AJ1359">
            <v>0</v>
          </cell>
        </row>
        <row r="1360">
          <cell r="E1360" t="str">
            <v>0816215-kpm</v>
          </cell>
          <cell r="AJ1360">
            <v>0</v>
          </cell>
        </row>
        <row r="1361">
          <cell r="E1361" t="str">
            <v>119934-01800</v>
          </cell>
          <cell r="AJ1361">
            <v>0</v>
          </cell>
        </row>
        <row r="1362">
          <cell r="E1362">
            <v>4453488</v>
          </cell>
          <cell r="AJ1362">
            <v>0</v>
          </cell>
        </row>
        <row r="1363">
          <cell r="E1363" t="str">
            <v>1111411961-M</v>
          </cell>
          <cell r="AJ1363">
            <v>0</v>
          </cell>
        </row>
        <row r="1364">
          <cell r="E1364">
            <v>8980235810</v>
          </cell>
          <cell r="AJ1364">
            <v>0</v>
          </cell>
        </row>
        <row r="1365">
          <cell r="E1365" t="str">
            <v>0104404-CEII</v>
          </cell>
          <cell r="AJ1365">
            <v>2</v>
          </cell>
        </row>
        <row r="1366">
          <cell r="E1366" t="str">
            <v>A811190-CEII</v>
          </cell>
          <cell r="AJ1366">
            <v>1</v>
          </cell>
        </row>
        <row r="1367">
          <cell r="E1367" t="str">
            <v>4616545-CEII</v>
          </cell>
          <cell r="AJ1367">
            <v>17</v>
          </cell>
        </row>
        <row r="1368">
          <cell r="E1368" t="str">
            <v>4616544-CEII</v>
          </cell>
          <cell r="AJ1368">
            <v>25</v>
          </cell>
        </row>
        <row r="1369">
          <cell r="E1369" t="str">
            <v>YD00005434-CEII</v>
          </cell>
          <cell r="AJ1369">
            <v>1</v>
          </cell>
        </row>
        <row r="1370">
          <cell r="E1370" t="str">
            <v>1878141050-CEII</v>
          </cell>
          <cell r="AJ1370">
            <v>0</v>
          </cell>
        </row>
        <row r="1371">
          <cell r="E1371" t="str">
            <v>8973720781-CEII</v>
          </cell>
          <cell r="AJ1371">
            <v>2</v>
          </cell>
        </row>
        <row r="1372">
          <cell r="E1372" t="str">
            <v>YD0009279-CEII</v>
          </cell>
          <cell r="AJ1372">
            <v>0</v>
          </cell>
        </row>
        <row r="1373">
          <cell r="E1373" t="str">
            <v>4719527-CEII</v>
          </cell>
          <cell r="AJ1373">
            <v>16</v>
          </cell>
        </row>
        <row r="1374">
          <cell r="E1374" t="str">
            <v>4719528-CEII</v>
          </cell>
          <cell r="AJ1374">
            <v>19</v>
          </cell>
        </row>
        <row r="1375">
          <cell r="E1375" t="str">
            <v>4231543-CEII</v>
          </cell>
          <cell r="AJ1375">
            <v>8</v>
          </cell>
        </row>
        <row r="1376">
          <cell r="E1376" t="str">
            <v>A810190-CEII</v>
          </cell>
          <cell r="AJ1376">
            <v>2</v>
          </cell>
        </row>
        <row r="1377">
          <cell r="E1377">
            <v>1136412100</v>
          </cell>
          <cell r="AJ1377">
            <v>1</v>
          </cell>
        </row>
        <row r="1378">
          <cell r="E1378">
            <v>1090440751</v>
          </cell>
          <cell r="AJ1378">
            <v>4</v>
          </cell>
        </row>
        <row r="1379">
          <cell r="E1379">
            <v>4425747</v>
          </cell>
          <cell r="AJ1379">
            <v>0</v>
          </cell>
        </row>
        <row r="1380">
          <cell r="E1380">
            <v>9153390510</v>
          </cell>
          <cell r="AJ1380">
            <v>24</v>
          </cell>
        </row>
        <row r="1381">
          <cell r="E1381" t="str">
            <v>Short Block</v>
          </cell>
          <cell r="AJ1381">
            <v>0</v>
          </cell>
        </row>
        <row r="1382">
          <cell r="E1382">
            <v>9261222</v>
          </cell>
          <cell r="AJ1382">
            <v>0</v>
          </cell>
        </row>
        <row r="1383">
          <cell r="E1383">
            <v>1878132991</v>
          </cell>
          <cell r="AJ1383">
            <v>0</v>
          </cell>
        </row>
        <row r="1384">
          <cell r="E1384">
            <v>8972134540</v>
          </cell>
          <cell r="AJ1384">
            <v>0</v>
          </cell>
        </row>
        <row r="1385">
          <cell r="E1385">
            <v>8943962073</v>
          </cell>
          <cell r="AJ1385">
            <v>0</v>
          </cell>
        </row>
        <row r="1386">
          <cell r="E1386">
            <v>8976023931</v>
          </cell>
          <cell r="AJ1386">
            <v>0</v>
          </cell>
        </row>
        <row r="1387">
          <cell r="E1387">
            <v>8980904640</v>
          </cell>
          <cell r="AJ1387">
            <v>0</v>
          </cell>
        </row>
        <row r="1388">
          <cell r="E1388">
            <v>8943904142</v>
          </cell>
          <cell r="AJ1388">
            <v>0</v>
          </cell>
        </row>
        <row r="1389">
          <cell r="E1389">
            <v>8971203070</v>
          </cell>
          <cell r="AJ1389">
            <v>0</v>
          </cell>
        </row>
        <row r="1390">
          <cell r="E1390">
            <v>8943968100</v>
          </cell>
          <cell r="AJ1390">
            <v>0</v>
          </cell>
        </row>
        <row r="1391">
          <cell r="E1391">
            <v>8980219360</v>
          </cell>
          <cell r="AJ1391">
            <v>0</v>
          </cell>
        </row>
        <row r="1392">
          <cell r="E1392">
            <v>4655135</v>
          </cell>
          <cell r="AJ1392">
            <v>0</v>
          </cell>
        </row>
        <row r="1393">
          <cell r="E1393">
            <v>1136714990</v>
          </cell>
          <cell r="AJ1393">
            <v>0</v>
          </cell>
        </row>
        <row r="1394">
          <cell r="E1394">
            <v>1812297690</v>
          </cell>
          <cell r="AJ1394">
            <v>0</v>
          </cell>
        </row>
        <row r="1395">
          <cell r="E1395">
            <v>1812297700</v>
          </cell>
          <cell r="AJ1395">
            <v>0</v>
          </cell>
        </row>
        <row r="1396">
          <cell r="E1396" t="str">
            <v>YA00010377</v>
          </cell>
          <cell r="AJ1396">
            <v>0</v>
          </cell>
        </row>
        <row r="1397">
          <cell r="E1397" t="str">
            <v>8972093420-M</v>
          </cell>
          <cell r="AJ1397">
            <v>0</v>
          </cell>
        </row>
        <row r="1398">
          <cell r="E1398">
            <v>4679980</v>
          </cell>
          <cell r="AJ1398">
            <v>1</v>
          </cell>
        </row>
        <row r="1399">
          <cell r="E1399" t="str">
            <v>XP00000086PS</v>
          </cell>
          <cell r="AJ1399">
            <v>0</v>
          </cell>
        </row>
        <row r="1400">
          <cell r="E1400" t="str">
            <v>9168173-SD</v>
          </cell>
          <cell r="AJ1400">
            <v>0</v>
          </cell>
        </row>
        <row r="1401">
          <cell r="E1401" t="str">
            <v>4S00852</v>
          </cell>
          <cell r="AJ1401">
            <v>0</v>
          </cell>
        </row>
        <row r="1402">
          <cell r="E1402" t="str">
            <v>XP00000087PS</v>
          </cell>
          <cell r="AJ1402">
            <v>0</v>
          </cell>
        </row>
        <row r="1403">
          <cell r="E1403" t="str">
            <v>917302-030240</v>
          </cell>
          <cell r="AJ1403">
            <v>0</v>
          </cell>
        </row>
        <row r="1404">
          <cell r="E1404" t="str">
            <v>9170017-NG</v>
          </cell>
          <cell r="AJ1404">
            <v>0</v>
          </cell>
        </row>
        <row r="1405">
          <cell r="E1405" t="str">
            <v>4074008H</v>
          </cell>
          <cell r="AJ1405">
            <v>8</v>
          </cell>
        </row>
        <row r="1406">
          <cell r="E1406">
            <v>1111730590</v>
          </cell>
          <cell r="AJ1406">
            <v>0</v>
          </cell>
        </row>
        <row r="1407">
          <cell r="E1407">
            <v>5097040460</v>
          </cell>
          <cell r="AJ1407">
            <v>2</v>
          </cell>
        </row>
        <row r="1408">
          <cell r="E1408">
            <v>1154167630</v>
          </cell>
          <cell r="AJ1408">
            <v>0</v>
          </cell>
        </row>
        <row r="1409">
          <cell r="E1409">
            <v>1133136030</v>
          </cell>
          <cell r="AJ1409">
            <v>0</v>
          </cell>
        </row>
        <row r="1410">
          <cell r="E1410" t="str">
            <v>0915105120</v>
          </cell>
          <cell r="AJ1410">
            <v>1</v>
          </cell>
        </row>
        <row r="1411">
          <cell r="E1411">
            <v>9091607120</v>
          </cell>
          <cell r="AJ1411">
            <v>2</v>
          </cell>
        </row>
        <row r="1412">
          <cell r="E1412" t="str">
            <v>0911105120</v>
          </cell>
          <cell r="AJ1412">
            <v>1</v>
          </cell>
        </row>
        <row r="1413">
          <cell r="E1413">
            <v>1090091141</v>
          </cell>
          <cell r="AJ1413">
            <v>1</v>
          </cell>
        </row>
        <row r="1414">
          <cell r="E1414">
            <v>1136741610</v>
          </cell>
          <cell r="AJ1414">
            <v>1</v>
          </cell>
        </row>
        <row r="1415">
          <cell r="E1415">
            <v>8941480790</v>
          </cell>
          <cell r="AJ1415">
            <v>2</v>
          </cell>
        </row>
        <row r="1416">
          <cell r="E1416">
            <v>1126210940</v>
          </cell>
          <cell r="AJ1416">
            <v>1</v>
          </cell>
        </row>
        <row r="1417">
          <cell r="E1417">
            <v>9112246021</v>
          </cell>
          <cell r="AJ1417">
            <v>1</v>
          </cell>
        </row>
        <row r="1418">
          <cell r="E1418">
            <v>1133421320</v>
          </cell>
          <cell r="AJ1418">
            <v>0</v>
          </cell>
        </row>
        <row r="1419">
          <cell r="E1419">
            <v>8943706751</v>
          </cell>
          <cell r="AJ1419">
            <v>0</v>
          </cell>
        </row>
        <row r="1420">
          <cell r="E1420">
            <v>1090005670</v>
          </cell>
          <cell r="AJ1420">
            <v>0</v>
          </cell>
        </row>
        <row r="1421">
          <cell r="E1421">
            <v>9096021480</v>
          </cell>
          <cell r="AJ1421">
            <v>0</v>
          </cell>
        </row>
        <row r="1422">
          <cell r="E1422" t="str">
            <v>0911105140</v>
          </cell>
          <cell r="AJ1422">
            <v>0</v>
          </cell>
        </row>
        <row r="1423">
          <cell r="E1423">
            <v>1113440381</v>
          </cell>
          <cell r="AJ1423">
            <v>0</v>
          </cell>
        </row>
        <row r="1424">
          <cell r="E1424" t="str">
            <v>0506408280</v>
          </cell>
          <cell r="AJ1424">
            <v>0</v>
          </cell>
        </row>
        <row r="1425">
          <cell r="E1425" t="str">
            <v>0911105080</v>
          </cell>
          <cell r="AJ1425">
            <v>0</v>
          </cell>
        </row>
        <row r="1426">
          <cell r="E1426" t="str">
            <v>0915105080</v>
          </cell>
          <cell r="AJ1426">
            <v>3</v>
          </cell>
        </row>
        <row r="1427">
          <cell r="E1427" t="str">
            <v>0916105080</v>
          </cell>
          <cell r="AJ1427">
            <v>0</v>
          </cell>
        </row>
        <row r="1428">
          <cell r="E1428">
            <v>1094400401</v>
          </cell>
          <cell r="AJ1428">
            <v>0</v>
          </cell>
        </row>
        <row r="1429">
          <cell r="E1429">
            <v>8982266460</v>
          </cell>
          <cell r="AJ1429">
            <v>0</v>
          </cell>
        </row>
        <row r="1430">
          <cell r="E1430">
            <v>1093001010</v>
          </cell>
          <cell r="AJ1430">
            <v>0</v>
          </cell>
        </row>
        <row r="1431">
          <cell r="E1431">
            <v>1095030331</v>
          </cell>
          <cell r="AJ1431">
            <v>0</v>
          </cell>
        </row>
        <row r="1432">
          <cell r="E1432">
            <v>1154158471</v>
          </cell>
          <cell r="AJ1432">
            <v>1</v>
          </cell>
        </row>
        <row r="1433">
          <cell r="E1433">
            <v>1154158481</v>
          </cell>
          <cell r="AJ1433">
            <v>1</v>
          </cell>
        </row>
        <row r="1434">
          <cell r="E1434">
            <v>9091645100</v>
          </cell>
          <cell r="AJ1434">
            <v>0</v>
          </cell>
        </row>
        <row r="1435">
          <cell r="E1435" t="str">
            <v>1131002770 M- CEII</v>
          </cell>
          <cell r="AJ1435">
            <v>0</v>
          </cell>
        </row>
        <row r="1436">
          <cell r="E1436" t="str">
            <v>4089028-CEII</v>
          </cell>
          <cell r="AJ1436">
            <v>13</v>
          </cell>
        </row>
        <row r="1437">
          <cell r="E1437" t="str">
            <v>4067901L</v>
          </cell>
          <cell r="AJ1437">
            <v>16</v>
          </cell>
        </row>
        <row r="1438">
          <cell r="E1438" t="str">
            <v>1878137671-CEII</v>
          </cell>
          <cell r="AJ1438">
            <v>0</v>
          </cell>
        </row>
        <row r="1439">
          <cell r="E1439" t="str">
            <v>4420958-CEII</v>
          </cell>
          <cell r="AJ1439">
            <v>3</v>
          </cell>
        </row>
        <row r="1440">
          <cell r="E1440" t="str">
            <v>9254306-CEII</v>
          </cell>
          <cell r="AJ1440">
            <v>4</v>
          </cell>
        </row>
        <row r="1441">
          <cell r="E1441" t="str">
            <v>4146370-CEII</v>
          </cell>
          <cell r="AJ1441">
            <v>0</v>
          </cell>
        </row>
        <row r="1442">
          <cell r="E1442" t="str">
            <v>YB00001669-CEII</v>
          </cell>
          <cell r="AJ1442">
            <v>0</v>
          </cell>
        </row>
        <row r="1443">
          <cell r="E1443" t="str">
            <v>YB00001670-CEII</v>
          </cell>
          <cell r="AJ1443">
            <v>0</v>
          </cell>
        </row>
        <row r="1444">
          <cell r="E1444" t="str">
            <v>M340816-CEII</v>
          </cell>
          <cell r="AJ1444">
            <v>0</v>
          </cell>
        </row>
        <row r="1445">
          <cell r="E1445" t="str">
            <v>4614701-CEII</v>
          </cell>
          <cell r="AJ1445">
            <v>0</v>
          </cell>
        </row>
        <row r="1446">
          <cell r="E1446" t="str">
            <v>4614702-CEII</v>
          </cell>
          <cell r="AJ1446">
            <v>0</v>
          </cell>
        </row>
        <row r="1447">
          <cell r="E1447" t="str">
            <v>4614703-CEII</v>
          </cell>
          <cell r="AJ1447">
            <v>0</v>
          </cell>
        </row>
        <row r="1448">
          <cell r="E1448" t="str">
            <v>J780512-CEII</v>
          </cell>
          <cell r="AJ1448">
            <v>0</v>
          </cell>
        </row>
        <row r="1449">
          <cell r="E1449" t="str">
            <v>4614764-CEII</v>
          </cell>
          <cell r="AJ1449">
            <v>0</v>
          </cell>
        </row>
        <row r="1450">
          <cell r="E1450" t="str">
            <v>J781030-CEII</v>
          </cell>
          <cell r="AJ1450">
            <v>0</v>
          </cell>
        </row>
        <row r="1451">
          <cell r="E1451" t="str">
            <v>4694906-CEII</v>
          </cell>
          <cell r="AJ1451">
            <v>0</v>
          </cell>
        </row>
        <row r="1452">
          <cell r="E1452" t="str">
            <v>YA00006596-BDZ</v>
          </cell>
          <cell r="AJ1452">
            <v>0</v>
          </cell>
        </row>
        <row r="1453">
          <cell r="E1453" t="str">
            <v>YA00001398-BDZ</v>
          </cell>
          <cell r="AJ1453">
            <v>0</v>
          </cell>
        </row>
        <row r="1454">
          <cell r="E1454" t="str">
            <v>2034607-CEII</v>
          </cell>
          <cell r="AJ1454">
            <v>0</v>
          </cell>
        </row>
        <row r="1455">
          <cell r="E1455" t="str">
            <v>8971256011-CEII</v>
          </cell>
          <cell r="AJ1455">
            <v>0</v>
          </cell>
        </row>
        <row r="1456">
          <cell r="E1456" t="str">
            <v>4326095-CEII</v>
          </cell>
          <cell r="AJ1456">
            <v>0</v>
          </cell>
        </row>
        <row r="1457">
          <cell r="E1457" t="str">
            <v>YA00057006-CEII</v>
          </cell>
          <cell r="AJ1457">
            <v>0</v>
          </cell>
        </row>
        <row r="1458">
          <cell r="E1458" t="str">
            <v>YA00009267-CEII</v>
          </cell>
          <cell r="AJ1458">
            <v>0</v>
          </cell>
        </row>
        <row r="1459">
          <cell r="E1459" t="str">
            <v>XB00001928-OEM-CEII</v>
          </cell>
          <cell r="AJ1459">
            <v>0</v>
          </cell>
        </row>
        <row r="1460">
          <cell r="E1460" t="str">
            <v>1878131263-BDZ</v>
          </cell>
          <cell r="AJ1460">
            <v>0</v>
          </cell>
        </row>
        <row r="1461">
          <cell r="E1461" t="str">
            <v>1878144730-CEII</v>
          </cell>
          <cell r="AJ1461">
            <v>0</v>
          </cell>
        </row>
        <row r="1462">
          <cell r="E1462" t="str">
            <v>1878128602-CEII</v>
          </cell>
          <cell r="AJ1462">
            <v>0</v>
          </cell>
        </row>
        <row r="1463">
          <cell r="E1463" t="str">
            <v>1117110741-CEII</v>
          </cell>
          <cell r="AJ1463">
            <v>0</v>
          </cell>
        </row>
        <row r="1464">
          <cell r="E1464" t="str">
            <v>3070581-CEII</v>
          </cell>
          <cell r="AJ1464">
            <v>0</v>
          </cell>
        </row>
        <row r="1465">
          <cell r="E1465">
            <v>1125511624</v>
          </cell>
          <cell r="AJ1465">
            <v>0</v>
          </cell>
        </row>
        <row r="1466">
          <cell r="E1466">
            <v>1125521003</v>
          </cell>
          <cell r="AJ1466">
            <v>0</v>
          </cell>
        </row>
        <row r="1467">
          <cell r="E1467">
            <v>8976087913</v>
          </cell>
          <cell r="AJ1467">
            <v>0</v>
          </cell>
        </row>
        <row r="1468">
          <cell r="E1468">
            <v>8976087853</v>
          </cell>
          <cell r="AJ1468">
            <v>0</v>
          </cell>
        </row>
        <row r="1469">
          <cell r="E1469">
            <v>1878149921</v>
          </cell>
          <cell r="AJ1469">
            <v>0</v>
          </cell>
        </row>
        <row r="1470">
          <cell r="E1470">
            <v>1878137130</v>
          </cell>
          <cell r="AJ1470">
            <v>0</v>
          </cell>
        </row>
        <row r="1471">
          <cell r="E1471">
            <v>1878137120</v>
          </cell>
          <cell r="AJ1471">
            <v>0</v>
          </cell>
        </row>
        <row r="1472">
          <cell r="E1472">
            <v>1122710960</v>
          </cell>
          <cell r="AJ1472">
            <v>0</v>
          </cell>
        </row>
        <row r="1473">
          <cell r="E1473">
            <v>1111290670</v>
          </cell>
          <cell r="AJ1473">
            <v>0</v>
          </cell>
        </row>
        <row r="1474">
          <cell r="E1474">
            <v>1117110771</v>
          </cell>
          <cell r="AJ1474">
            <v>0</v>
          </cell>
        </row>
        <row r="1475">
          <cell r="E1475">
            <v>1117151121</v>
          </cell>
          <cell r="AJ1475">
            <v>0</v>
          </cell>
        </row>
        <row r="1476">
          <cell r="E1476">
            <v>1125511510</v>
          </cell>
          <cell r="AJ1476">
            <v>0</v>
          </cell>
        </row>
        <row r="1477">
          <cell r="E1477">
            <v>1125521090</v>
          </cell>
          <cell r="AJ1477">
            <v>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31"/>
  <sheetViews>
    <sheetView topLeftCell="B1" workbookViewId="0">
      <selection activeCell="C13" sqref="C13:H1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1.28515625" style="1" customWidth="1"/>
    <col min="4" max="4" width="41.5703125" style="1" customWidth="1"/>
    <col min="5" max="5" width="16.85546875" style="1" customWidth="1"/>
    <col min="6" max="6" width="4.28515625" style="1" customWidth="1"/>
    <col min="7" max="7" width="5" style="31" customWidth="1"/>
    <col min="8" max="8" width="13.42578125" style="1" customWidth="1"/>
    <col min="9" max="9" width="19.7109375" style="1" customWidth="1"/>
    <col min="10" max="10" width="20.5703125" style="1" customWidth="1"/>
    <col min="11" max="11" width="25.140625" style="1" customWidth="1"/>
    <col min="12" max="12" width="9.42578125" style="1" bestFit="1" customWidth="1"/>
    <col min="13" max="13" width="14.42578125" style="1" customWidth="1"/>
    <col min="14" max="14" width="12.85546875" style="1" bestFit="1" customWidth="1"/>
    <col min="15" max="15" width="11.42578125" style="1" bestFit="1" customWidth="1"/>
    <col min="16" max="16384" width="9.140625" style="1"/>
  </cols>
  <sheetData>
    <row r="1" spans="2:14" ht="55.5" customHeight="1" x14ac:dyDescent="0.25">
      <c r="B1" s="142" t="s">
        <v>28</v>
      </c>
      <c r="C1" s="142"/>
      <c r="D1" s="142"/>
      <c r="E1" s="142"/>
      <c r="F1" s="142"/>
      <c r="G1" s="142"/>
      <c r="H1" s="142"/>
      <c r="I1" s="142"/>
      <c r="J1" s="142"/>
      <c r="K1" s="142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I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I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I4" s="26" t="s">
        <v>39</v>
      </c>
      <c r="J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I5" s="26" t="s">
        <v>40</v>
      </c>
      <c r="J5" s="4"/>
      <c r="M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J6" s="3"/>
      <c r="L6" s="3"/>
    </row>
    <row r="7" spans="2:14" ht="15" x14ac:dyDescent="0.25">
      <c r="L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7" t="s">
        <v>11</v>
      </c>
      <c r="J8" s="7" t="s">
        <v>12</v>
      </c>
      <c r="K8" s="7" t="s">
        <v>13</v>
      </c>
      <c r="L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1">
        <f>G9*H9</f>
        <v>1056000</v>
      </c>
      <c r="J9" s="20" t="s">
        <v>31</v>
      </c>
      <c r="K9" s="7"/>
      <c r="L9" s="6"/>
    </row>
    <row r="10" spans="2:14" ht="15.75" x14ac:dyDescent="0.25">
      <c r="B10" s="20">
        <v>2</v>
      </c>
      <c r="C10" s="28" t="s">
        <v>24</v>
      </c>
      <c r="D10" s="40" t="s">
        <v>42</v>
      </c>
      <c r="E10" s="7"/>
      <c r="F10" s="7"/>
      <c r="G10" s="37">
        <v>6</v>
      </c>
      <c r="H10" s="41">
        <v>31000</v>
      </c>
      <c r="I10" s="41">
        <f>G10*H10</f>
        <v>186000</v>
      </c>
      <c r="J10" s="20" t="s">
        <v>31</v>
      </c>
      <c r="K10" s="7"/>
      <c r="L10" s="6"/>
    </row>
    <row r="11" spans="2:14" ht="15.75" x14ac:dyDescent="0.25">
      <c r="B11" s="20">
        <v>3</v>
      </c>
      <c r="C11" s="28" t="s">
        <v>24</v>
      </c>
      <c r="D11" s="40" t="s">
        <v>25</v>
      </c>
      <c r="E11" s="45" t="s">
        <v>46</v>
      </c>
      <c r="F11" s="29"/>
      <c r="G11" s="37">
        <v>6</v>
      </c>
      <c r="H11" s="27">
        <v>50.01</v>
      </c>
      <c r="I11" s="27">
        <f>G11*H11</f>
        <v>300.06</v>
      </c>
      <c r="J11" s="20" t="s">
        <v>23</v>
      </c>
      <c r="K11" s="7"/>
      <c r="L11" s="6"/>
    </row>
    <row r="12" spans="2:14" ht="15.75" x14ac:dyDescent="0.25">
      <c r="B12" s="20">
        <v>4</v>
      </c>
      <c r="C12" s="28" t="s">
        <v>24</v>
      </c>
      <c r="D12" s="40" t="s">
        <v>30</v>
      </c>
      <c r="E12" s="39"/>
      <c r="F12" s="29"/>
      <c r="G12" s="37">
        <v>6</v>
      </c>
      <c r="H12" s="27">
        <v>3.15</v>
      </c>
      <c r="I12" s="27">
        <f>G12*H12</f>
        <v>18.899999999999999</v>
      </c>
      <c r="J12" s="20" t="s">
        <v>23</v>
      </c>
      <c r="K12" s="7"/>
      <c r="L12" s="6"/>
    </row>
    <row r="13" spans="2:14" s="34" customFormat="1" ht="21" customHeight="1" x14ac:dyDescent="0.3">
      <c r="B13" s="35"/>
      <c r="C13" s="143" t="s">
        <v>27</v>
      </c>
      <c r="D13" s="144"/>
      <c r="E13" s="144"/>
      <c r="F13" s="144"/>
      <c r="G13" s="144"/>
      <c r="H13" s="145"/>
      <c r="I13" s="140" t="s">
        <v>43</v>
      </c>
      <c r="J13" s="141"/>
      <c r="K13" s="38"/>
      <c r="L13" s="36"/>
      <c r="N13" s="34">
        <f>SUM(N12:N12)</f>
        <v>0</v>
      </c>
    </row>
    <row r="14" spans="2:14" s="11" customFormat="1" x14ac:dyDescent="0.25">
      <c r="B14" s="21"/>
      <c r="C14" s="22"/>
      <c r="D14" s="22"/>
      <c r="E14" s="22"/>
      <c r="F14" s="22"/>
      <c r="G14" s="22"/>
      <c r="H14" s="22"/>
      <c r="I14" s="23"/>
      <c r="J14" s="24"/>
    </row>
    <row r="15" spans="2:14" s="11" customFormat="1" x14ac:dyDescent="0.25">
      <c r="B15" s="10"/>
      <c r="C15" s="10"/>
      <c r="D15" s="10"/>
      <c r="E15" s="10"/>
      <c r="F15" s="19"/>
      <c r="G15" s="19"/>
      <c r="H15" s="22"/>
      <c r="I15" s="23"/>
      <c r="J15" s="24"/>
      <c r="K15" s="25"/>
    </row>
    <row r="16" spans="2:14" ht="15.75" x14ac:dyDescent="0.25">
      <c r="B16" s="12" t="s">
        <v>14</v>
      </c>
      <c r="C16" s="13"/>
      <c r="D16" s="12" t="s">
        <v>26</v>
      </c>
      <c r="E16" s="12"/>
      <c r="F16" s="13"/>
      <c r="G16" s="32"/>
      <c r="H16" s="13"/>
      <c r="I16" s="9"/>
    </row>
    <row r="17" spans="2:12" ht="15.75" x14ac:dyDescent="0.25">
      <c r="B17" s="12" t="s">
        <v>15</v>
      </c>
      <c r="C17" s="13"/>
      <c r="D17" s="12" t="s">
        <v>16</v>
      </c>
      <c r="E17" s="12"/>
      <c r="F17" s="13"/>
      <c r="G17" s="32"/>
      <c r="H17" s="13"/>
    </row>
    <row r="18" spans="2:12" ht="15" x14ac:dyDescent="0.25">
      <c r="B18" s="2"/>
      <c r="I18" s="9"/>
    </row>
    <row r="19" spans="2:12" ht="15" x14ac:dyDescent="0.25">
      <c r="B19" s="2"/>
    </row>
    <row r="20" spans="2:12" ht="15" x14ac:dyDescent="0.25">
      <c r="B20" s="2"/>
    </row>
    <row r="21" spans="2:12" ht="15" x14ac:dyDescent="0.25">
      <c r="B21" s="146" t="s">
        <v>17</v>
      </c>
      <c r="C21" s="146"/>
      <c r="D21" s="146"/>
      <c r="E21" s="43"/>
      <c r="J21" s="43" t="s">
        <v>18</v>
      </c>
      <c r="K21" s="2"/>
      <c r="L21" s="2"/>
    </row>
    <row r="22" spans="2:12" ht="15" x14ac:dyDescent="0.25">
      <c r="B22" s="43"/>
      <c r="C22" s="43"/>
      <c r="D22" s="43"/>
      <c r="E22" s="43"/>
      <c r="J22" s="14"/>
      <c r="K22" s="15"/>
    </row>
    <row r="23" spans="2:12" ht="15" x14ac:dyDescent="0.25">
      <c r="B23" s="43"/>
      <c r="C23" s="43"/>
      <c r="D23" s="43"/>
      <c r="E23" s="43"/>
      <c r="J23" s="14"/>
      <c r="K23" s="15"/>
    </row>
    <row r="24" spans="2:12" ht="15" x14ac:dyDescent="0.25">
      <c r="B24" s="43"/>
      <c r="C24" s="43"/>
      <c r="D24" s="43"/>
      <c r="E24" s="43"/>
      <c r="J24" s="14"/>
      <c r="K24" s="15"/>
    </row>
    <row r="25" spans="2:12" s="17" customFormat="1" ht="15" x14ac:dyDescent="0.25">
      <c r="B25" s="16"/>
      <c r="G25" s="33"/>
      <c r="J25" s="18"/>
    </row>
    <row r="26" spans="2:12" ht="15" x14ac:dyDescent="0.25">
      <c r="B26" s="146" t="s">
        <v>19</v>
      </c>
      <c r="C26" s="146"/>
      <c r="D26" s="146"/>
      <c r="E26" s="43"/>
      <c r="J26" s="43" t="s">
        <v>20</v>
      </c>
      <c r="K26" s="15"/>
    </row>
    <row r="27" spans="2:12" ht="15" x14ac:dyDescent="0.25">
      <c r="B27" s="146" t="s">
        <v>21</v>
      </c>
      <c r="C27" s="146"/>
      <c r="D27" s="146"/>
      <c r="E27" s="43"/>
      <c r="J27" s="43" t="s">
        <v>21</v>
      </c>
      <c r="K27" s="15"/>
    </row>
    <row r="28" spans="2:12" ht="15" x14ac:dyDescent="0.25">
      <c r="B28" s="2"/>
    </row>
    <row r="29" spans="2:12" ht="15" x14ac:dyDescent="0.25">
      <c r="I29" s="139" t="s">
        <v>22</v>
      </c>
      <c r="J29" s="139"/>
    </row>
    <row r="30" spans="2:12" ht="15" x14ac:dyDescent="0.25"/>
    <row r="31" spans="2:12" ht="15" x14ac:dyDescent="0.25"/>
  </sheetData>
  <mergeCells count="7">
    <mergeCell ref="I29:J29"/>
    <mergeCell ref="I13:J13"/>
    <mergeCell ref="B1:K1"/>
    <mergeCell ref="C13:H13"/>
    <mergeCell ref="B21:D21"/>
    <mergeCell ref="B26:D26"/>
    <mergeCell ref="B27:D2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29"/>
  <sheetViews>
    <sheetView topLeftCell="B1" workbookViewId="0">
      <selection activeCell="J2" sqref="J2:K5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6.7109375" style="1" customWidth="1"/>
    <col min="4" max="4" width="20" style="1" customWidth="1"/>
    <col min="5" max="5" width="14.85546875" style="1" customWidth="1"/>
    <col min="6" max="6" width="4.28515625" style="1" hidden="1" customWidth="1"/>
    <col min="7" max="7" width="5" style="31" customWidth="1"/>
    <col min="8" max="9" width="13.42578125" style="1" customWidth="1"/>
    <col min="10" max="10" width="20.85546875" style="1" customWidth="1"/>
    <col min="11" max="11" width="20.5703125" style="1" customWidth="1"/>
    <col min="12" max="12" width="25.140625" style="1" customWidth="1"/>
    <col min="13" max="13" width="9.42578125" style="1" bestFit="1" customWidth="1"/>
    <col min="14" max="14" width="14.42578125" style="1" customWidth="1"/>
    <col min="15" max="15" width="12.85546875" style="1" bestFit="1" customWidth="1"/>
    <col min="16" max="16" width="11.42578125" style="1" bestFit="1" customWidth="1"/>
    <col min="17" max="16384" width="9.140625" style="1"/>
  </cols>
  <sheetData>
    <row r="1" spans="2:14" ht="55.5" customHeight="1" x14ac:dyDescent="0.25">
      <c r="B1" s="142" t="s">
        <v>28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J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J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J4" s="26" t="s">
        <v>39</v>
      </c>
      <c r="K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J5" s="26" t="s">
        <v>40</v>
      </c>
      <c r="K5" s="4"/>
      <c r="N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K6" s="3"/>
      <c r="M6" s="3"/>
    </row>
    <row r="7" spans="2:14" ht="15" x14ac:dyDescent="0.25">
      <c r="M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8" t="s">
        <v>32</v>
      </c>
      <c r="J8" s="7" t="s">
        <v>11</v>
      </c>
      <c r="K8" s="7" t="s">
        <v>12</v>
      </c>
      <c r="L8" s="7" t="s">
        <v>13</v>
      </c>
      <c r="M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8">
        <f>H9*100/105</f>
        <v>167619.04761904763</v>
      </c>
      <c r="J9" s="41">
        <f>G9*H9</f>
        <v>1056000</v>
      </c>
      <c r="K9" s="20" t="s">
        <v>31</v>
      </c>
      <c r="L9" s="7"/>
      <c r="M9" s="6"/>
    </row>
    <row r="10" spans="2:14" ht="15.75" x14ac:dyDescent="0.25">
      <c r="B10" s="20">
        <v>2</v>
      </c>
      <c r="C10" s="28" t="s">
        <v>24</v>
      </c>
      <c r="D10" s="40" t="s">
        <v>25</v>
      </c>
      <c r="E10" s="45" t="s">
        <v>46</v>
      </c>
      <c r="F10" s="29"/>
      <c r="G10" s="37">
        <v>6</v>
      </c>
      <c r="H10" s="27">
        <v>50.01</v>
      </c>
      <c r="I10" s="27">
        <f>H10*100/105</f>
        <v>47.628571428571426</v>
      </c>
      <c r="J10" s="27">
        <f>G10*H10</f>
        <v>300.06</v>
      </c>
      <c r="K10" s="20" t="s">
        <v>23</v>
      </c>
      <c r="L10" s="7"/>
      <c r="M10" s="6"/>
    </row>
    <row r="11" spans="2:14" s="34" customFormat="1" ht="21" customHeight="1" x14ac:dyDescent="0.3">
      <c r="B11" s="35"/>
      <c r="C11" s="143" t="s">
        <v>27</v>
      </c>
      <c r="D11" s="144"/>
      <c r="E11" s="144"/>
      <c r="F11" s="144"/>
      <c r="G11" s="144"/>
      <c r="H11" s="145"/>
      <c r="I11" s="47"/>
      <c r="J11" s="147" t="s">
        <v>47</v>
      </c>
      <c r="K11" s="148"/>
      <c r="L11" s="38"/>
      <c r="M11" s="36"/>
    </row>
    <row r="12" spans="2:14" s="11" customFormat="1" x14ac:dyDescent="0.25">
      <c r="B12" s="21"/>
      <c r="C12" s="22"/>
      <c r="D12" s="22"/>
      <c r="E12" s="22"/>
      <c r="F12" s="22"/>
      <c r="G12" s="22"/>
      <c r="H12" s="22"/>
      <c r="I12" s="22"/>
      <c r="J12" s="23"/>
      <c r="K12" s="24"/>
    </row>
    <row r="13" spans="2:14" s="11" customFormat="1" x14ac:dyDescent="0.25">
      <c r="B13" s="10"/>
      <c r="C13" s="10"/>
      <c r="D13" s="10"/>
      <c r="E13" s="10"/>
      <c r="F13" s="19"/>
      <c r="G13" s="19"/>
      <c r="H13" s="22"/>
      <c r="I13" s="22"/>
      <c r="J13" s="23"/>
      <c r="K13" s="24"/>
      <c r="L13" s="25"/>
    </row>
    <row r="14" spans="2:14" ht="15.75" x14ac:dyDescent="0.25">
      <c r="B14" s="12" t="s">
        <v>14</v>
      </c>
      <c r="C14" s="13"/>
      <c r="D14" s="12" t="s">
        <v>26</v>
      </c>
      <c r="E14" s="12"/>
      <c r="F14" s="13"/>
      <c r="G14" s="32"/>
      <c r="H14" s="13"/>
      <c r="I14" s="13"/>
      <c r="J14" s="9"/>
    </row>
    <row r="15" spans="2:14" ht="15.75" x14ac:dyDescent="0.25">
      <c r="B15" s="12" t="s">
        <v>15</v>
      </c>
      <c r="C15" s="13"/>
      <c r="D15" s="12" t="s">
        <v>16</v>
      </c>
      <c r="E15" s="12"/>
      <c r="F15" s="13"/>
      <c r="G15" s="32"/>
      <c r="H15" s="13"/>
      <c r="I15" s="13"/>
    </row>
    <row r="16" spans="2:14" ht="15" x14ac:dyDescent="0.25">
      <c r="B16" s="2"/>
      <c r="J16" s="9"/>
    </row>
    <row r="17" spans="2:13" ht="15" x14ac:dyDescent="0.25">
      <c r="B17" s="2"/>
    </row>
    <row r="18" spans="2:13" ht="15" x14ac:dyDescent="0.25">
      <c r="B18" s="2"/>
    </row>
    <row r="19" spans="2:13" ht="15" x14ac:dyDescent="0.25">
      <c r="B19" s="146" t="s">
        <v>17</v>
      </c>
      <c r="C19" s="146"/>
      <c r="D19" s="146"/>
      <c r="E19" s="46"/>
      <c r="K19" s="46" t="s">
        <v>18</v>
      </c>
      <c r="L19" s="2"/>
      <c r="M19" s="2"/>
    </row>
    <row r="20" spans="2:13" ht="15" x14ac:dyDescent="0.25">
      <c r="B20" s="46"/>
      <c r="C20" s="46"/>
      <c r="D20" s="46"/>
      <c r="E20" s="46"/>
      <c r="K20" s="14"/>
      <c r="L20" s="15"/>
    </row>
    <row r="21" spans="2:13" ht="15" x14ac:dyDescent="0.25">
      <c r="B21" s="46"/>
      <c r="C21" s="46"/>
      <c r="D21" s="46"/>
      <c r="E21" s="46"/>
      <c r="K21" s="14"/>
      <c r="L21" s="15"/>
    </row>
    <row r="22" spans="2:13" ht="15" x14ac:dyDescent="0.25">
      <c r="B22" s="46"/>
      <c r="C22" s="46"/>
      <c r="D22" s="46"/>
      <c r="E22" s="46"/>
      <c r="K22" s="14"/>
      <c r="L22" s="15"/>
    </row>
    <row r="23" spans="2:13" s="17" customFormat="1" ht="15" x14ac:dyDescent="0.25">
      <c r="B23" s="16"/>
      <c r="G23" s="33"/>
      <c r="K23" s="18"/>
    </row>
    <row r="24" spans="2:13" ht="15" x14ac:dyDescent="0.25">
      <c r="B24" s="146" t="s">
        <v>19</v>
      </c>
      <c r="C24" s="146"/>
      <c r="D24" s="146"/>
      <c r="E24" s="46"/>
      <c r="K24" s="46" t="s">
        <v>20</v>
      </c>
      <c r="L24" s="15"/>
    </row>
    <row r="25" spans="2:13" ht="15" x14ac:dyDescent="0.25">
      <c r="B25" s="146" t="s">
        <v>21</v>
      </c>
      <c r="C25" s="146"/>
      <c r="D25" s="146"/>
      <c r="E25" s="46"/>
      <c r="K25" s="46" t="s">
        <v>21</v>
      </c>
      <c r="L25" s="15"/>
    </row>
    <row r="26" spans="2:13" ht="15" x14ac:dyDescent="0.25">
      <c r="B26" s="2"/>
    </row>
    <row r="27" spans="2:13" ht="15" x14ac:dyDescent="0.25">
      <c r="J27" s="139" t="s">
        <v>22</v>
      </c>
      <c r="K27" s="139"/>
    </row>
    <row r="28" spans="2:13" ht="15" x14ac:dyDescent="0.25"/>
    <row r="29" spans="2:13" ht="15" x14ac:dyDescent="0.25"/>
  </sheetData>
  <mergeCells count="7">
    <mergeCell ref="J27:K27"/>
    <mergeCell ref="B1:L1"/>
    <mergeCell ref="C11:H11"/>
    <mergeCell ref="J11:K11"/>
    <mergeCell ref="B19:D19"/>
    <mergeCell ref="B24:D24"/>
    <mergeCell ref="B25:D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32"/>
  <sheetViews>
    <sheetView topLeftCell="B13" zoomScaleNormal="100" workbookViewId="0">
      <selection activeCell="D24" sqref="D24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5.71093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31.710937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2" ht="55.5" customHeight="1" x14ac:dyDescent="0.25">
      <c r="B1" s="142" t="s">
        <v>54</v>
      </c>
      <c r="C1" s="142"/>
      <c r="D1" s="142"/>
      <c r="E1" s="142"/>
      <c r="F1" s="142"/>
      <c r="G1" s="142"/>
      <c r="H1" s="142"/>
      <c r="I1" s="142"/>
      <c r="J1" s="142"/>
      <c r="K1" s="142"/>
    </row>
    <row r="2" spans="2:12" s="3" customFormat="1" ht="30" customHeight="1" x14ac:dyDescent="0.25">
      <c r="B2" s="49" t="s">
        <v>0</v>
      </c>
      <c r="C2" s="49"/>
      <c r="D2" s="63" t="s">
        <v>68</v>
      </c>
      <c r="E2" s="63"/>
      <c r="F2" s="50"/>
      <c r="G2" s="51"/>
      <c r="H2" s="52"/>
      <c r="I2" s="52"/>
      <c r="J2" s="50" t="s">
        <v>69</v>
      </c>
      <c r="K2" s="52"/>
    </row>
    <row r="3" spans="2:12" s="3" customFormat="1" ht="30" customHeight="1" x14ac:dyDescent="0.25">
      <c r="B3" s="49" t="s">
        <v>1</v>
      </c>
      <c r="C3" s="49"/>
      <c r="D3" s="63" t="s">
        <v>68</v>
      </c>
      <c r="E3" s="63"/>
      <c r="F3" s="50"/>
      <c r="G3" s="51"/>
      <c r="H3" s="52"/>
      <c r="I3" s="52"/>
      <c r="J3" s="50" t="s">
        <v>70</v>
      </c>
      <c r="K3" s="66"/>
    </row>
    <row r="4" spans="2:12" s="3" customFormat="1" ht="35.25" customHeight="1" x14ac:dyDescent="0.25">
      <c r="B4" s="49" t="s">
        <v>2</v>
      </c>
      <c r="C4" s="49"/>
      <c r="D4" s="63" t="s">
        <v>115</v>
      </c>
      <c r="E4" s="63"/>
      <c r="F4" s="50"/>
      <c r="G4" s="51"/>
      <c r="H4" s="52"/>
      <c r="I4" s="52"/>
      <c r="J4" s="150" t="s">
        <v>116</v>
      </c>
      <c r="K4" s="150"/>
    </row>
    <row r="5" spans="2:12" s="3" customFormat="1" ht="30" customHeight="1" x14ac:dyDescent="0.25">
      <c r="B5" s="49" t="s">
        <v>3</v>
      </c>
      <c r="C5" s="49"/>
      <c r="D5" s="63" t="s">
        <v>72</v>
      </c>
      <c r="E5" s="63"/>
      <c r="F5" s="50"/>
      <c r="G5" s="51"/>
      <c r="H5" s="52"/>
      <c r="I5" s="52"/>
      <c r="J5" s="50" t="s">
        <v>58</v>
      </c>
      <c r="K5" s="53" t="s">
        <v>71</v>
      </c>
      <c r="L5" s="42"/>
    </row>
    <row r="6" spans="2:12" ht="30" customHeight="1" x14ac:dyDescent="0.25">
      <c r="B6" s="49" t="s">
        <v>4</v>
      </c>
      <c r="C6" s="54"/>
      <c r="D6" s="63" t="s">
        <v>51</v>
      </c>
      <c r="E6" s="63"/>
      <c r="F6" s="50"/>
      <c r="G6" s="55"/>
      <c r="H6" s="56"/>
      <c r="I6" s="56"/>
      <c r="J6" s="50" t="s">
        <v>48</v>
      </c>
      <c r="K6" s="53"/>
      <c r="L6" s="1" t="s">
        <v>57</v>
      </c>
    </row>
    <row r="7" spans="2:12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2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60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2" ht="30.75" customHeight="1" x14ac:dyDescent="0.25">
      <c r="B9" s="57">
        <v>1</v>
      </c>
      <c r="C9" s="58" t="s">
        <v>24</v>
      </c>
      <c r="D9" s="57" t="s">
        <v>25</v>
      </c>
      <c r="E9" s="77" t="s">
        <v>114</v>
      </c>
      <c r="F9" s="57"/>
      <c r="G9" s="57">
        <v>6</v>
      </c>
      <c r="H9" s="78">
        <v>31.116959999999999</v>
      </c>
      <c r="I9" s="79">
        <f>H9*G9</f>
        <v>186.70175999999998</v>
      </c>
      <c r="J9" s="76" t="s">
        <v>23</v>
      </c>
      <c r="K9" s="57" t="s">
        <v>79</v>
      </c>
    </row>
    <row r="10" spans="2:12" ht="30.75" customHeight="1" x14ac:dyDescent="0.25">
      <c r="B10" s="57">
        <v>2</v>
      </c>
      <c r="C10" s="58" t="s">
        <v>24</v>
      </c>
      <c r="D10" s="57" t="s">
        <v>73</v>
      </c>
      <c r="E10" s="75" t="s">
        <v>77</v>
      </c>
      <c r="F10" s="57"/>
      <c r="G10" s="57">
        <v>6</v>
      </c>
      <c r="H10" s="78">
        <v>45.864000000000004</v>
      </c>
      <c r="I10" s="79">
        <f t="shared" ref="I10:I16" si="0">H10*G10</f>
        <v>275.18400000000003</v>
      </c>
      <c r="J10" s="76" t="s">
        <v>23</v>
      </c>
      <c r="K10" s="57" t="s">
        <v>79</v>
      </c>
    </row>
    <row r="11" spans="2:12" ht="30.75" customHeight="1" x14ac:dyDescent="0.25">
      <c r="B11" s="57">
        <v>3</v>
      </c>
      <c r="C11" s="58" t="s">
        <v>24</v>
      </c>
      <c r="D11" s="57" t="s">
        <v>41</v>
      </c>
      <c r="E11" s="77" t="s">
        <v>62</v>
      </c>
      <c r="F11" s="57"/>
      <c r="G11" s="57">
        <v>6</v>
      </c>
      <c r="H11" s="78">
        <v>12.275505290322579</v>
      </c>
      <c r="I11" s="79">
        <f t="shared" si="0"/>
        <v>73.653031741935479</v>
      </c>
      <c r="J11" s="76" t="s">
        <v>23</v>
      </c>
      <c r="K11" s="57" t="s">
        <v>79</v>
      </c>
    </row>
    <row r="12" spans="2:12" ht="30.75" customHeight="1" x14ac:dyDescent="0.25">
      <c r="B12" s="57">
        <v>4</v>
      </c>
      <c r="C12" s="58" t="s">
        <v>61</v>
      </c>
      <c r="D12" s="57" t="s">
        <v>64</v>
      </c>
      <c r="E12" s="77" t="s">
        <v>62</v>
      </c>
      <c r="F12" s="57" t="s">
        <v>59</v>
      </c>
      <c r="G12" s="57">
        <v>6</v>
      </c>
      <c r="H12" s="78">
        <v>0.74117647058823533</v>
      </c>
      <c r="I12" s="79">
        <f t="shared" si="0"/>
        <v>4.447058823529412</v>
      </c>
      <c r="J12" s="76" t="s">
        <v>23</v>
      </c>
      <c r="K12" s="57" t="s">
        <v>61</v>
      </c>
    </row>
    <row r="13" spans="2:12" ht="30.75" customHeight="1" x14ac:dyDescent="0.25">
      <c r="B13" s="57">
        <v>5</v>
      </c>
      <c r="C13" s="58" t="s">
        <v>61</v>
      </c>
      <c r="D13" s="57" t="s">
        <v>74</v>
      </c>
      <c r="E13" s="77">
        <v>30205</v>
      </c>
      <c r="F13" s="57" t="s">
        <v>59</v>
      </c>
      <c r="G13" s="57">
        <v>1</v>
      </c>
      <c r="H13" s="78">
        <v>6.6705882352941179</v>
      </c>
      <c r="I13" s="79">
        <f t="shared" si="0"/>
        <v>6.6705882352941179</v>
      </c>
      <c r="J13" s="76" t="s">
        <v>23</v>
      </c>
      <c r="K13" s="57" t="s">
        <v>61</v>
      </c>
    </row>
    <row r="14" spans="2:12" ht="30.75" customHeight="1" x14ac:dyDescent="0.25">
      <c r="B14" s="57">
        <v>6</v>
      </c>
      <c r="C14" s="58" t="s">
        <v>61</v>
      </c>
      <c r="D14" s="57" t="s">
        <v>74</v>
      </c>
      <c r="E14" s="75">
        <v>30204</v>
      </c>
      <c r="F14" s="57" t="s">
        <v>59</v>
      </c>
      <c r="G14" s="57">
        <v>1</v>
      </c>
      <c r="H14" s="78">
        <v>5.5588235294117645</v>
      </c>
      <c r="I14" s="79">
        <f t="shared" si="0"/>
        <v>5.5588235294117645</v>
      </c>
      <c r="J14" s="76" t="s">
        <v>23</v>
      </c>
      <c r="K14" s="57" t="s">
        <v>61</v>
      </c>
    </row>
    <row r="15" spans="2:12" ht="30.75" customHeight="1" x14ac:dyDescent="0.25">
      <c r="B15" s="57"/>
      <c r="C15" s="58" t="s">
        <v>61</v>
      </c>
      <c r="D15" s="57" t="s">
        <v>75</v>
      </c>
      <c r="E15" s="75" t="s">
        <v>62</v>
      </c>
      <c r="F15" s="57" t="s">
        <v>59</v>
      </c>
      <c r="G15" s="57">
        <v>1</v>
      </c>
      <c r="H15" s="78">
        <v>5.5588235294117645</v>
      </c>
      <c r="I15" s="79">
        <f t="shared" si="0"/>
        <v>5.5588235294117645</v>
      </c>
      <c r="J15" s="76" t="s">
        <v>23</v>
      </c>
      <c r="K15" s="57" t="s">
        <v>61</v>
      </c>
    </row>
    <row r="16" spans="2:12" ht="30.75" customHeight="1" x14ac:dyDescent="0.25">
      <c r="B16" s="57">
        <v>7</v>
      </c>
      <c r="C16" s="58" t="s">
        <v>78</v>
      </c>
      <c r="D16" s="57" t="s">
        <v>63</v>
      </c>
      <c r="E16" s="75">
        <v>9153390510</v>
      </c>
      <c r="F16" s="57" t="s">
        <v>59</v>
      </c>
      <c r="G16" s="57">
        <v>6</v>
      </c>
      <c r="H16" s="78">
        <v>5.0955882352941178</v>
      </c>
      <c r="I16" s="79">
        <f t="shared" si="0"/>
        <v>30.573529411764707</v>
      </c>
      <c r="J16" s="76" t="s">
        <v>23</v>
      </c>
      <c r="K16" s="57" t="s">
        <v>79</v>
      </c>
    </row>
    <row r="17" spans="2:13" ht="24" customHeight="1" x14ac:dyDescent="0.25">
      <c r="B17" s="22"/>
      <c r="C17" s="151" t="s">
        <v>56</v>
      </c>
      <c r="D17" s="152"/>
      <c r="E17" s="152"/>
      <c r="F17" s="152"/>
      <c r="G17" s="152"/>
      <c r="H17" s="153"/>
      <c r="I17" s="70">
        <f>SUM(I9:I16)</f>
        <v>588.34761527134719</v>
      </c>
      <c r="J17" s="76" t="s">
        <v>23</v>
      </c>
      <c r="K17" s="71"/>
    </row>
    <row r="18" spans="2:13" ht="24" customHeight="1" x14ac:dyDescent="0.25">
      <c r="B18" s="22"/>
      <c r="C18" s="158" t="s">
        <v>117</v>
      </c>
      <c r="D18" s="159"/>
      <c r="E18" s="159"/>
      <c r="F18" s="159"/>
      <c r="G18" s="159"/>
      <c r="H18" s="160"/>
      <c r="I18" s="70">
        <f>I17*5%</f>
        <v>29.417380763567362</v>
      </c>
      <c r="J18" s="76" t="s">
        <v>23</v>
      </c>
      <c r="K18" s="71"/>
    </row>
    <row r="19" spans="2:13" ht="24" customHeight="1" x14ac:dyDescent="0.25">
      <c r="B19" s="22"/>
      <c r="C19" s="155" t="s">
        <v>66</v>
      </c>
      <c r="D19" s="156"/>
      <c r="E19" s="156"/>
      <c r="F19" s="156"/>
      <c r="G19" s="156"/>
      <c r="H19" s="157"/>
      <c r="I19" s="74">
        <v>69000</v>
      </c>
      <c r="J19" s="67" t="s">
        <v>31</v>
      </c>
      <c r="K19" s="71"/>
    </row>
    <row r="20" spans="2:13" ht="24" customHeight="1" x14ac:dyDescent="0.25">
      <c r="B20" s="22"/>
      <c r="C20" s="155" t="s">
        <v>67</v>
      </c>
      <c r="D20" s="156"/>
      <c r="E20" s="156"/>
      <c r="F20" s="156"/>
      <c r="G20" s="156"/>
      <c r="H20" s="157"/>
      <c r="I20" s="74">
        <f>6*8000</f>
        <v>48000</v>
      </c>
      <c r="J20" s="67" t="s">
        <v>31</v>
      </c>
      <c r="K20" s="71"/>
    </row>
    <row r="21" spans="2:13" s="11" customFormat="1" ht="30" customHeight="1" x14ac:dyDescent="0.25">
      <c r="B21"/>
      <c r="C21" s="154" t="s">
        <v>52</v>
      </c>
      <c r="D21" s="154"/>
      <c r="E21" s="154"/>
      <c r="F21" s="154"/>
      <c r="G21" s="154"/>
      <c r="H21" s="154"/>
      <c r="I21" s="68">
        <f>I17-I18</f>
        <v>558.9302345077798</v>
      </c>
      <c r="J21" s="67" t="s">
        <v>23</v>
      </c>
      <c r="K21" s="72"/>
      <c r="L21" s="1"/>
      <c r="M21" s="25"/>
    </row>
    <row r="22" spans="2:13" ht="24" customHeight="1" x14ac:dyDescent="0.25">
      <c r="B22" s="59"/>
      <c r="C22" s="154"/>
      <c r="D22" s="154"/>
      <c r="E22" s="154"/>
      <c r="F22" s="154"/>
      <c r="G22" s="154"/>
      <c r="H22" s="154"/>
      <c r="I22" s="69">
        <f>SUM(I19:I20)</f>
        <v>117000</v>
      </c>
      <c r="J22" s="67" t="s">
        <v>31</v>
      </c>
      <c r="K22" s="65"/>
    </row>
    <row r="23" spans="2:13" ht="30" customHeight="1" x14ac:dyDescent="0.25">
      <c r="B23" s="49" t="s">
        <v>14</v>
      </c>
      <c r="C23" s="56"/>
      <c r="D23" s="49" t="s">
        <v>55</v>
      </c>
      <c r="E23" s="49"/>
      <c r="F23" s="49"/>
      <c r="G23" s="55"/>
      <c r="H23" s="56"/>
      <c r="I23" s="56"/>
      <c r="J23" s="56"/>
      <c r="K23" s="62"/>
    </row>
    <row r="24" spans="2:13" ht="30" customHeight="1" x14ac:dyDescent="0.25">
      <c r="B24" s="49" t="s">
        <v>49</v>
      </c>
      <c r="C24" s="56"/>
      <c r="D24" s="49" t="s">
        <v>50</v>
      </c>
      <c r="E24" s="49"/>
      <c r="F24" s="49"/>
      <c r="G24" s="55"/>
      <c r="H24" s="56"/>
      <c r="I24" s="56"/>
      <c r="J24" s="56"/>
      <c r="K24" s="56"/>
    </row>
    <row r="25" spans="2:13" ht="30" customHeight="1" x14ac:dyDescent="0.25">
      <c r="B25" s="49" t="s">
        <v>15</v>
      </c>
      <c r="C25" s="56"/>
      <c r="D25" s="49" t="s">
        <v>16</v>
      </c>
      <c r="E25" s="49"/>
      <c r="F25" s="49"/>
      <c r="G25" s="55"/>
      <c r="H25" s="56"/>
      <c r="I25" s="56"/>
      <c r="J25" s="56"/>
      <c r="K25" s="56"/>
    </row>
    <row r="26" spans="2:13" ht="30" customHeight="1" x14ac:dyDescent="0.25">
      <c r="B26" s="49"/>
      <c r="C26" s="56"/>
      <c r="D26" s="56"/>
      <c r="E26" s="56"/>
      <c r="F26" s="56"/>
      <c r="G26" s="55"/>
      <c r="H26" s="56"/>
      <c r="I26" s="56"/>
      <c r="J26" s="56"/>
      <c r="K26" s="56"/>
    </row>
    <row r="27" spans="2:13" ht="30" customHeight="1" x14ac:dyDescent="0.25">
      <c r="B27" s="149" t="s">
        <v>17</v>
      </c>
      <c r="C27" s="149"/>
      <c r="D27" s="149"/>
      <c r="E27" s="73"/>
      <c r="F27" s="73"/>
      <c r="G27" s="55"/>
      <c r="H27" s="56"/>
      <c r="I27" s="56"/>
      <c r="J27" s="73" t="s">
        <v>18</v>
      </c>
      <c r="K27" s="49"/>
      <c r="L27" s="9"/>
    </row>
    <row r="28" spans="2:13" ht="30" customHeight="1" x14ac:dyDescent="0.3">
      <c r="B28" s="73"/>
      <c r="C28" s="73"/>
      <c r="D28" s="73"/>
      <c r="E28" s="73"/>
      <c r="F28" s="73"/>
      <c r="G28" s="55"/>
      <c r="H28" s="56"/>
      <c r="I28" s="56"/>
      <c r="J28" s="60"/>
      <c r="K28" s="61"/>
      <c r="L28" s="9"/>
    </row>
    <row r="29" spans="2:13" ht="17.25" x14ac:dyDescent="0.3">
      <c r="B29" s="73"/>
      <c r="C29" s="73"/>
      <c r="D29" s="73"/>
      <c r="E29" s="73"/>
      <c r="F29" s="73"/>
      <c r="G29" s="55"/>
      <c r="H29" s="56"/>
      <c r="I29" s="56"/>
      <c r="J29" s="60"/>
      <c r="K29" s="64"/>
    </row>
    <row r="30" spans="2:13" ht="17.25" x14ac:dyDescent="0.3">
      <c r="B30" s="73"/>
      <c r="C30" s="73"/>
      <c r="D30" s="73"/>
      <c r="E30" s="73"/>
      <c r="F30" s="73"/>
      <c r="G30" s="55"/>
      <c r="H30" s="56"/>
      <c r="I30" s="56"/>
      <c r="J30" s="60"/>
      <c r="K30" s="61"/>
    </row>
    <row r="31" spans="2:13" x14ac:dyDescent="0.25">
      <c r="B31" s="149" t="s">
        <v>19</v>
      </c>
      <c r="C31" s="149"/>
      <c r="D31" s="149"/>
      <c r="E31" s="73"/>
      <c r="F31" s="73"/>
      <c r="G31" s="55"/>
      <c r="H31" s="56"/>
      <c r="I31" s="56"/>
      <c r="J31" s="73" t="s">
        <v>20</v>
      </c>
      <c r="K31" s="61"/>
    </row>
    <row r="32" spans="2:13" x14ac:dyDescent="0.25">
      <c r="B32" s="149" t="s">
        <v>21</v>
      </c>
      <c r="C32" s="149"/>
      <c r="D32" s="149"/>
      <c r="E32" s="73"/>
      <c r="F32" s="73"/>
      <c r="G32" s="55"/>
      <c r="H32" s="56"/>
      <c r="J32" s="73" t="s">
        <v>21</v>
      </c>
      <c r="K32" s="61"/>
    </row>
  </sheetData>
  <mergeCells count="10">
    <mergeCell ref="B31:D31"/>
    <mergeCell ref="B32:D32"/>
    <mergeCell ref="B1:K1"/>
    <mergeCell ref="J4:K4"/>
    <mergeCell ref="C17:H17"/>
    <mergeCell ref="C21:H22"/>
    <mergeCell ref="B27:D27"/>
    <mergeCell ref="C20:H20"/>
    <mergeCell ref="C19:H19"/>
    <mergeCell ref="C18:H18"/>
  </mergeCells>
  <pageMargins left="0.7" right="0.21" top="0.55000000000000004" bottom="0.75" header="0.3" footer="0.3"/>
  <pageSetup scale="9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showGridLines="0" topLeftCell="A10" zoomScaleNormal="100" workbookViewId="0">
      <selection activeCell="C14" sqref="C14"/>
    </sheetView>
  </sheetViews>
  <sheetFormatPr defaultRowHeight="15" x14ac:dyDescent="0.25"/>
  <cols>
    <col min="1" max="1" width="4" style="129" customWidth="1"/>
    <col min="2" max="2" width="21.140625" customWidth="1"/>
    <col min="3" max="3" width="22.140625" bestFit="1" customWidth="1"/>
    <col min="4" max="4" width="14.5703125" style="132" customWidth="1"/>
    <col min="5" max="5" width="14.7109375" style="132" customWidth="1"/>
    <col min="6" max="9" width="9.140625" style="132" hidden="1" customWidth="1"/>
    <col min="10" max="11" width="16.5703125" style="133" hidden="1" customWidth="1"/>
    <col min="12" max="13" width="18.85546875" style="134" customWidth="1"/>
    <col min="14" max="15" width="18.85546875" style="132" customWidth="1"/>
    <col min="16" max="16" width="41.5703125" customWidth="1"/>
  </cols>
  <sheetData>
    <row r="1" spans="1:19" ht="17.25" customHeight="1" x14ac:dyDescent="0.25">
      <c r="A1" s="80" t="s">
        <v>80</v>
      </c>
      <c r="B1" s="81"/>
      <c r="C1" s="82" t="s">
        <v>81</v>
      </c>
      <c r="D1" s="83"/>
      <c r="E1" s="84"/>
      <c r="F1" s="84"/>
      <c r="G1" s="84"/>
      <c r="H1" s="84"/>
      <c r="I1" s="84"/>
      <c r="J1" s="85"/>
      <c r="K1" s="85"/>
      <c r="L1" s="86"/>
      <c r="M1" s="86"/>
      <c r="N1" s="84"/>
      <c r="O1" s="84"/>
      <c r="P1" s="84"/>
    </row>
    <row r="2" spans="1:19" ht="15.75" customHeight="1" x14ac:dyDescent="0.25">
      <c r="A2" s="80" t="s">
        <v>82</v>
      </c>
      <c r="B2" s="81"/>
      <c r="C2" s="87" t="s">
        <v>83</v>
      </c>
      <c r="D2" s="83"/>
      <c r="E2" s="84"/>
      <c r="F2" s="84"/>
      <c r="G2" s="84"/>
      <c r="H2" s="84"/>
      <c r="I2" s="84"/>
      <c r="J2" s="85"/>
      <c r="K2" s="85"/>
      <c r="L2" s="86"/>
      <c r="M2" s="86"/>
      <c r="N2" s="84"/>
      <c r="O2" s="84"/>
      <c r="P2" s="81"/>
    </row>
    <row r="3" spans="1:19" ht="15.75" customHeight="1" x14ac:dyDescent="0.25">
      <c r="A3" s="80" t="s">
        <v>84</v>
      </c>
      <c r="B3" s="88"/>
      <c r="C3" s="87" t="s">
        <v>59</v>
      </c>
      <c r="D3" s="83"/>
      <c r="E3" s="88"/>
      <c r="F3" s="88"/>
      <c r="G3" s="88"/>
      <c r="H3" s="88"/>
      <c r="I3" s="88"/>
      <c r="J3" s="89"/>
      <c r="K3" s="89"/>
      <c r="L3" s="90"/>
      <c r="M3" s="90"/>
      <c r="N3" s="88"/>
      <c r="O3" s="88"/>
    </row>
    <row r="4" spans="1:19" ht="15.75" customHeight="1" x14ac:dyDescent="0.25">
      <c r="A4" s="80" t="s">
        <v>85</v>
      </c>
      <c r="B4" s="88"/>
      <c r="C4" s="87" t="s">
        <v>86</v>
      </c>
      <c r="D4" s="83"/>
      <c r="E4" s="91"/>
      <c r="F4" s="91"/>
      <c r="G4" s="91"/>
      <c r="H4" s="91"/>
      <c r="I4" s="91"/>
      <c r="J4" s="92"/>
      <c r="K4" s="92"/>
      <c r="L4" s="93"/>
      <c r="M4" s="93"/>
      <c r="N4" s="91"/>
      <c r="O4" s="91"/>
    </row>
    <row r="5" spans="1:19" ht="15.75" x14ac:dyDescent="0.25">
      <c r="A5" s="80" t="s">
        <v>87</v>
      </c>
      <c r="B5" s="82"/>
      <c r="C5" s="82" t="s">
        <v>88</v>
      </c>
      <c r="D5" s="94"/>
      <c r="E5" s="91"/>
      <c r="F5" s="91"/>
      <c r="G5" s="91"/>
      <c r="H5" s="91"/>
      <c r="I5" s="91"/>
      <c r="J5" s="92"/>
      <c r="K5" s="92"/>
      <c r="L5" s="93"/>
      <c r="M5" s="93"/>
      <c r="N5" s="91"/>
      <c r="O5" s="91"/>
      <c r="S5" t="s">
        <v>89</v>
      </c>
    </row>
    <row r="6" spans="1:19" ht="15.75" x14ac:dyDescent="0.25">
      <c r="A6" s="80" t="s">
        <v>90</v>
      </c>
      <c r="B6" s="82"/>
      <c r="C6" s="82" t="s">
        <v>91</v>
      </c>
      <c r="D6" s="94"/>
      <c r="E6" s="91"/>
      <c r="F6" s="91"/>
      <c r="G6" s="91"/>
      <c r="H6" s="91"/>
      <c r="I6" s="91"/>
      <c r="J6" s="92"/>
      <c r="K6" s="92"/>
      <c r="L6" s="93"/>
      <c r="M6" s="93"/>
      <c r="N6" s="91"/>
      <c r="O6" s="91"/>
    </row>
    <row r="7" spans="1:19" ht="15.75" x14ac:dyDescent="0.25">
      <c r="A7" s="80" t="s">
        <v>92</v>
      </c>
      <c r="B7" s="82"/>
      <c r="C7" s="82" t="s">
        <v>93</v>
      </c>
      <c r="D7" s="94"/>
      <c r="E7" s="91"/>
      <c r="F7" s="91"/>
      <c r="G7" s="91"/>
      <c r="H7" s="91"/>
      <c r="I7" s="91"/>
      <c r="J7" s="92"/>
      <c r="K7" s="92"/>
      <c r="L7" s="93"/>
      <c r="M7" s="93"/>
      <c r="N7" s="91"/>
      <c r="O7" s="91"/>
    </row>
    <row r="8" spans="1:19" ht="15.75" x14ac:dyDescent="0.25">
      <c r="A8" s="80" t="s">
        <v>94</v>
      </c>
      <c r="B8" s="82"/>
      <c r="C8" s="87" t="s">
        <v>59</v>
      </c>
      <c r="D8" s="95"/>
      <c r="E8" s="96"/>
      <c r="F8" s="91"/>
      <c r="G8" s="91"/>
      <c r="H8" s="91"/>
      <c r="I8" s="91"/>
      <c r="J8" s="92"/>
      <c r="K8" s="92"/>
      <c r="L8" s="93"/>
      <c r="M8" s="93"/>
      <c r="N8" s="91"/>
      <c r="O8" s="91"/>
    </row>
    <row r="9" spans="1:19" ht="15.75" x14ac:dyDescent="0.25">
      <c r="A9" s="80" t="s">
        <v>95</v>
      </c>
      <c r="B9" s="82"/>
      <c r="C9" s="87" t="s">
        <v>59</v>
      </c>
      <c r="D9" s="94"/>
      <c r="E9" s="91"/>
      <c r="F9" s="91"/>
      <c r="G9" s="91"/>
      <c r="H9" s="91"/>
      <c r="I9" s="91"/>
      <c r="J9" s="92"/>
      <c r="K9" s="92"/>
      <c r="L9" s="93"/>
      <c r="M9" s="93"/>
      <c r="N9" s="91"/>
      <c r="O9" s="91"/>
    </row>
    <row r="10" spans="1:19" ht="15.75" x14ac:dyDescent="0.25">
      <c r="A10" s="88"/>
      <c r="B10" s="82"/>
      <c r="C10" s="82"/>
      <c r="D10" s="94"/>
      <c r="E10" s="94"/>
      <c r="F10" s="94" t="s">
        <v>96</v>
      </c>
      <c r="G10" s="94" t="s">
        <v>96</v>
      </c>
      <c r="H10" s="94" t="s">
        <v>96</v>
      </c>
      <c r="I10" s="94"/>
      <c r="J10" s="97"/>
      <c r="K10" s="97"/>
      <c r="L10" s="98"/>
      <c r="M10" s="98"/>
      <c r="N10" s="94"/>
      <c r="O10" s="94"/>
      <c r="Q10" s="99"/>
      <c r="R10" s="99"/>
    </row>
    <row r="11" spans="1:19" ht="26.25" customHeight="1" x14ac:dyDescent="0.25">
      <c r="A11" s="100" t="s">
        <v>97</v>
      </c>
      <c r="B11" s="75" t="s">
        <v>7</v>
      </c>
      <c r="C11" s="101" t="s">
        <v>98</v>
      </c>
      <c r="D11" s="101" t="s">
        <v>60</v>
      </c>
      <c r="E11" s="102" t="s">
        <v>9</v>
      </c>
      <c r="F11" s="102" t="s">
        <v>99</v>
      </c>
      <c r="G11" s="102" t="s">
        <v>100</v>
      </c>
      <c r="H11" s="102" t="s">
        <v>101</v>
      </c>
      <c r="I11" s="102" t="s">
        <v>102</v>
      </c>
      <c r="J11" s="103"/>
      <c r="K11" s="103"/>
      <c r="L11" s="104" t="s">
        <v>53</v>
      </c>
      <c r="M11" s="104" t="s">
        <v>11</v>
      </c>
      <c r="N11" s="102" t="s">
        <v>103</v>
      </c>
      <c r="O11" s="102" t="s">
        <v>104</v>
      </c>
      <c r="P11" s="105" t="s">
        <v>13</v>
      </c>
      <c r="Q11" s="106"/>
      <c r="R11" s="99"/>
    </row>
    <row r="12" spans="1:19" s="115" customFormat="1" ht="26.25" customHeight="1" x14ac:dyDescent="0.25">
      <c r="A12" s="105">
        <v>1</v>
      </c>
      <c r="B12" s="107" t="s">
        <v>25</v>
      </c>
      <c r="C12" s="108" t="s">
        <v>65</v>
      </c>
      <c r="D12" s="109" t="s">
        <v>76</v>
      </c>
      <c r="E12" s="105">
        <v>6</v>
      </c>
      <c r="F12" s="105">
        <f>INDEX('[1]Balance (Stock Control)'!$AK:$AK,MATCH(C12,'[1]Balance (Stock Control)'!$F:$F,0))</f>
        <v>90</v>
      </c>
      <c r="G12" s="105" t="e">
        <f>INDEX('[2]Balance (Stock Control)'!$AI:$AI,MATCH(C12,'[2]Balance (Stock Control)'!$E:$E,0))</f>
        <v>#N/A</v>
      </c>
      <c r="H12" s="105"/>
      <c r="I12" s="105" t="e">
        <f>INDEX('[3]Balance(Stock Control)'!$AJ:$AJ,MATCH(C12,'[3]Balance(Stock Control)'!$E:$E,0))</f>
        <v>#N/A</v>
      </c>
      <c r="J12" s="110">
        <v>550000</v>
      </c>
      <c r="K12" s="110">
        <v>693000</v>
      </c>
      <c r="L12" s="111">
        <v>31.116959999999999</v>
      </c>
      <c r="M12" s="112">
        <f t="shared" ref="M12:M19" si="0">L12*E12</f>
        <v>186.70175999999998</v>
      </c>
      <c r="N12" s="105" t="s">
        <v>24</v>
      </c>
      <c r="O12" s="105" t="s">
        <v>79</v>
      </c>
      <c r="P12" s="113" t="s">
        <v>62</v>
      </c>
      <c r="Q12" s="106"/>
      <c r="R12" s="114"/>
    </row>
    <row r="13" spans="1:19" s="115" customFormat="1" ht="26.25" customHeight="1" x14ac:dyDescent="0.25">
      <c r="A13" s="105">
        <v>2</v>
      </c>
      <c r="B13" s="107" t="s">
        <v>73</v>
      </c>
      <c r="C13" s="109">
        <v>9443611853</v>
      </c>
      <c r="D13" s="109" t="s">
        <v>77</v>
      </c>
      <c r="E13" s="105">
        <v>6</v>
      </c>
      <c r="F13" s="105">
        <f>INDEX('[1]Balance (Stock Control)'!$AK:$AK,MATCH(C13,'[1]Balance (Stock Control)'!$F:$F,0))</f>
        <v>146</v>
      </c>
      <c r="G13" s="105" t="e">
        <f>INDEX('[2]Balance (Stock Control)'!$AI:$AI,MATCH(C13,'[2]Balance (Stock Control)'!$E:$E,0))</f>
        <v>#N/A</v>
      </c>
      <c r="H13" s="105" t="s">
        <v>105</v>
      </c>
      <c r="I13" s="105" t="e">
        <f>INDEX('[3]Balance(Stock Control)'!$AJ:$AJ,MATCH(C13,'[3]Balance(Stock Control)'!$E:$E,0))</f>
        <v>#N/A</v>
      </c>
      <c r="J13" s="110">
        <v>650000</v>
      </c>
      <c r="K13" s="110">
        <v>819000</v>
      </c>
      <c r="L13" s="111">
        <v>45.864000000000004</v>
      </c>
      <c r="M13" s="112">
        <f t="shared" si="0"/>
        <v>275.18400000000003</v>
      </c>
      <c r="N13" s="105" t="s">
        <v>24</v>
      </c>
      <c r="O13" s="105" t="s">
        <v>79</v>
      </c>
      <c r="P13" s="113" t="s">
        <v>62</v>
      </c>
      <c r="Q13" s="106"/>
      <c r="R13" s="114"/>
    </row>
    <row r="14" spans="1:19" s="115" customFormat="1" ht="26.25" customHeight="1" x14ac:dyDescent="0.25">
      <c r="A14" s="105">
        <v>3</v>
      </c>
      <c r="B14" s="107" t="s">
        <v>41</v>
      </c>
      <c r="C14" s="109">
        <v>9413610308</v>
      </c>
      <c r="D14" s="109" t="s">
        <v>62</v>
      </c>
      <c r="E14" s="105">
        <v>6</v>
      </c>
      <c r="F14" s="105">
        <f>INDEX('[1]Balance (Stock Control)'!$AK:$AK,MATCH(C14,'[1]Balance (Stock Control)'!$F:$F,0))</f>
        <v>180</v>
      </c>
      <c r="G14" s="105" t="e">
        <f>INDEX('[2]Balance (Stock Control)'!$AI:$AI,MATCH(C14,'[2]Balance (Stock Control)'!$E:$E,0))</f>
        <v>#N/A</v>
      </c>
      <c r="H14" s="105"/>
      <c r="I14" s="105" t="e">
        <f>INDEX('[3]Balance(Stock Control)'!$AJ:$AJ,MATCH(C14,'[3]Balance(Stock Control)'!$E:$E,0))</f>
        <v>#N/A</v>
      </c>
      <c r="J14" s="110">
        <v>200000</v>
      </c>
      <c r="K14" s="110">
        <v>252000</v>
      </c>
      <c r="L14" s="111">
        <v>12.275505290322579</v>
      </c>
      <c r="M14" s="112">
        <f t="shared" si="0"/>
        <v>73.653031741935479</v>
      </c>
      <c r="N14" s="105" t="s">
        <v>24</v>
      </c>
      <c r="O14" s="105" t="s">
        <v>79</v>
      </c>
      <c r="P14" s="113" t="s">
        <v>62</v>
      </c>
      <c r="Q14" s="106"/>
      <c r="R14" s="114"/>
    </row>
    <row r="15" spans="1:19" ht="26.25" customHeight="1" x14ac:dyDescent="0.25">
      <c r="A15" s="102">
        <v>4</v>
      </c>
      <c r="B15" s="75" t="s">
        <v>64</v>
      </c>
      <c r="C15" s="77" t="s">
        <v>62</v>
      </c>
      <c r="D15" s="101" t="s">
        <v>59</v>
      </c>
      <c r="E15" s="102">
        <v>6</v>
      </c>
      <c r="F15" s="102" t="e">
        <f>INDEX('[1]Balance (Stock Control)'!$AK:$AK,MATCH(C15,'[1]Balance (Stock Control)'!$F:$F,0))</f>
        <v>#N/A</v>
      </c>
      <c r="G15" s="102" t="e">
        <f>INDEX('[2]Balance (Stock Control)'!$AI:$AI,MATCH(C15,'[2]Balance (Stock Control)'!$E:$E,0))</f>
        <v>#N/A</v>
      </c>
      <c r="H15" s="102"/>
      <c r="I15" s="102" t="e">
        <f>INDEX('[3]Balance(Stock Control)'!$AJ:$AJ,MATCH(C15,'[3]Balance(Stock Control)'!$E:$E,0))</f>
        <v>#N/A</v>
      </c>
      <c r="J15" s="103">
        <v>2000</v>
      </c>
      <c r="K15" s="103">
        <v>2520</v>
      </c>
      <c r="L15" s="104">
        <v>0.74117647058823533</v>
      </c>
      <c r="M15" s="104">
        <f t="shared" si="0"/>
        <v>4.447058823529412</v>
      </c>
      <c r="N15" s="102" t="s">
        <v>61</v>
      </c>
      <c r="O15" s="102" t="s">
        <v>61</v>
      </c>
      <c r="P15" s="116" t="s">
        <v>62</v>
      </c>
      <c r="Q15" s="106"/>
      <c r="R15" s="99"/>
    </row>
    <row r="16" spans="1:19" ht="26.25" customHeight="1" x14ac:dyDescent="0.25">
      <c r="A16" s="102">
        <v>5</v>
      </c>
      <c r="B16" s="75" t="s">
        <v>74</v>
      </c>
      <c r="C16" s="77">
        <v>30205</v>
      </c>
      <c r="D16" s="101" t="s">
        <v>59</v>
      </c>
      <c r="E16" s="102">
        <v>1</v>
      </c>
      <c r="F16" s="102" t="e">
        <f>INDEX('[1]Balance (Stock Control)'!$AK:$AK,MATCH(C16,'[1]Balance (Stock Control)'!$F:$F,0))</f>
        <v>#N/A</v>
      </c>
      <c r="G16" s="102" t="e">
        <f>INDEX('[2]Balance (Stock Control)'!$AI:$AI,MATCH(C16,'[2]Balance (Stock Control)'!$E:$E,0))</f>
        <v>#N/A</v>
      </c>
      <c r="H16" s="102"/>
      <c r="I16" s="102" t="e">
        <f>INDEX('[3]Balance(Stock Control)'!$AJ:$AJ,MATCH(C16,'[3]Balance(Stock Control)'!$E:$E,0))</f>
        <v>#N/A</v>
      </c>
      <c r="J16" s="103">
        <v>18000</v>
      </c>
      <c r="K16" s="103">
        <v>22680</v>
      </c>
      <c r="L16" s="104">
        <v>6.6705882352941179</v>
      </c>
      <c r="M16" s="104">
        <f t="shared" si="0"/>
        <v>6.6705882352941179</v>
      </c>
      <c r="N16" s="102" t="s">
        <v>61</v>
      </c>
      <c r="O16" s="102" t="s">
        <v>61</v>
      </c>
      <c r="P16" s="116" t="s">
        <v>62</v>
      </c>
      <c r="Q16" s="106"/>
      <c r="R16" s="99"/>
    </row>
    <row r="17" spans="1:18" ht="26.25" customHeight="1" x14ac:dyDescent="0.25">
      <c r="A17" s="102">
        <v>6</v>
      </c>
      <c r="B17" s="75" t="s">
        <v>74</v>
      </c>
      <c r="C17" s="77">
        <v>30204</v>
      </c>
      <c r="D17" s="101" t="s">
        <v>59</v>
      </c>
      <c r="E17" s="102">
        <v>1</v>
      </c>
      <c r="F17" s="102" t="e">
        <f>INDEX('[1]Balance (Stock Control)'!$AK:$AK,MATCH(C17,'[1]Balance (Stock Control)'!$F:$F,0))</f>
        <v>#N/A</v>
      </c>
      <c r="G17" s="102" t="e">
        <f>INDEX('[2]Balance (Stock Control)'!$AI:$AI,MATCH(C17,'[2]Balance (Stock Control)'!$E:$E,0))</f>
        <v>#N/A</v>
      </c>
      <c r="H17" s="102"/>
      <c r="I17" s="102" t="e">
        <f>INDEX('[3]Balance(Stock Control)'!$AJ:$AJ,MATCH(C17,'[3]Balance(Stock Control)'!$E:$E,0))</f>
        <v>#N/A</v>
      </c>
      <c r="J17" s="103">
        <v>15000</v>
      </c>
      <c r="K17" s="103">
        <v>18900</v>
      </c>
      <c r="L17" s="104">
        <v>5.5588235294117645</v>
      </c>
      <c r="M17" s="104">
        <f t="shared" si="0"/>
        <v>5.5588235294117645</v>
      </c>
      <c r="N17" s="102" t="s">
        <v>61</v>
      </c>
      <c r="O17" s="102" t="s">
        <v>61</v>
      </c>
      <c r="P17" s="116" t="s">
        <v>62</v>
      </c>
      <c r="Q17" s="106"/>
      <c r="R17" s="99"/>
    </row>
    <row r="18" spans="1:18" ht="26.25" customHeight="1" x14ac:dyDescent="0.25">
      <c r="A18" s="102">
        <v>7</v>
      </c>
      <c r="B18" s="75" t="s">
        <v>75</v>
      </c>
      <c r="C18" s="77" t="s">
        <v>62</v>
      </c>
      <c r="D18" s="101" t="s">
        <v>59</v>
      </c>
      <c r="E18" s="102">
        <v>1</v>
      </c>
      <c r="F18" s="102" t="e">
        <f>INDEX('[1]Balance (Stock Control)'!$AK:$AK,MATCH(C18,'[1]Balance (Stock Control)'!$F:$F,0))</f>
        <v>#N/A</v>
      </c>
      <c r="G18" s="102" t="e">
        <f>INDEX('[2]Balance (Stock Control)'!$AI:$AI,MATCH(C18,'[2]Balance (Stock Control)'!$E:$E,0))</f>
        <v>#N/A</v>
      </c>
      <c r="H18" s="102"/>
      <c r="I18" s="102" t="e">
        <f>INDEX('[3]Balance(Stock Control)'!$AJ:$AJ,MATCH(C18,'[3]Balance(Stock Control)'!$E:$E,0))</f>
        <v>#N/A</v>
      </c>
      <c r="J18" s="103">
        <v>15000</v>
      </c>
      <c r="K18" s="103">
        <v>18900</v>
      </c>
      <c r="L18" s="104">
        <v>5.5588235294117645</v>
      </c>
      <c r="M18" s="104">
        <f t="shared" si="0"/>
        <v>5.5588235294117645</v>
      </c>
      <c r="N18" s="102" t="s">
        <v>61</v>
      </c>
      <c r="O18" s="102" t="s">
        <v>61</v>
      </c>
      <c r="P18" s="116" t="s">
        <v>62</v>
      </c>
      <c r="Q18" s="106"/>
      <c r="R18" s="99"/>
    </row>
    <row r="19" spans="1:18" ht="26.25" customHeight="1" x14ac:dyDescent="0.25">
      <c r="A19" s="102">
        <v>8</v>
      </c>
      <c r="B19" s="117" t="s">
        <v>63</v>
      </c>
      <c r="C19" s="116">
        <v>9153390510</v>
      </c>
      <c r="D19" s="102" t="s">
        <v>59</v>
      </c>
      <c r="E19" s="102">
        <v>6</v>
      </c>
      <c r="F19" s="102" t="e">
        <f>INDEX('[1]Balance (Stock Control)'!$AK:$AK,MATCH(C19,'[1]Balance (Stock Control)'!$F:$F,0))</f>
        <v>#N/A</v>
      </c>
      <c r="G19" s="102" t="e">
        <f>INDEX('[2]Balance (Stock Control)'!$AI:$AI,MATCH(C19,'[2]Balance (Stock Control)'!$E:$E,0))</f>
        <v>#N/A</v>
      </c>
      <c r="H19" s="102"/>
      <c r="I19" s="102">
        <f>INDEX('[3]Balance(Stock Control)'!$AJ:$AJ,MATCH(C19,'[3]Balance(Stock Control)'!$E:$E,0))</f>
        <v>24</v>
      </c>
      <c r="J19" s="103"/>
      <c r="K19" s="103">
        <v>0</v>
      </c>
      <c r="L19" s="104">
        <v>5.0955882352941178</v>
      </c>
      <c r="M19" s="104">
        <f t="shared" si="0"/>
        <v>30.573529411764707</v>
      </c>
      <c r="N19" s="118" t="s">
        <v>78</v>
      </c>
      <c r="O19" s="102" t="s">
        <v>79</v>
      </c>
      <c r="P19" s="116" t="s">
        <v>62</v>
      </c>
      <c r="Q19" s="106"/>
      <c r="R19" s="99"/>
    </row>
    <row r="20" spans="1:18" ht="26.25" customHeight="1" x14ac:dyDescent="0.25">
      <c r="A20" s="119"/>
      <c r="B20" s="120"/>
      <c r="C20" s="121"/>
      <c r="D20" s="119"/>
      <c r="E20" s="119"/>
      <c r="F20" s="119"/>
      <c r="G20" s="119"/>
      <c r="H20" s="119"/>
      <c r="I20" s="119"/>
      <c r="J20" s="122"/>
      <c r="K20" s="122"/>
      <c r="L20" s="104" t="s">
        <v>106</v>
      </c>
      <c r="M20" s="104">
        <f>SUM(M12:M19)</f>
        <v>588.34761527134719</v>
      </c>
      <c r="N20" s="119"/>
      <c r="O20" s="119"/>
      <c r="P20" s="121"/>
      <c r="Q20" s="106"/>
      <c r="R20" s="99"/>
    </row>
    <row r="21" spans="1:18" ht="27" customHeight="1" x14ac:dyDescent="0.25">
      <c r="A21" s="123" t="s">
        <v>107</v>
      </c>
      <c r="B21" s="123"/>
      <c r="C21" s="123"/>
      <c r="D21" s="123"/>
      <c r="E21" s="123"/>
      <c r="F21" s="123"/>
      <c r="G21" s="123"/>
      <c r="H21" s="123"/>
      <c r="I21" s="123"/>
      <c r="J21" s="124"/>
      <c r="K21" s="124"/>
      <c r="L21" s="125"/>
      <c r="M21" s="125"/>
      <c r="N21" s="123"/>
      <c r="O21" s="123"/>
      <c r="P21" s="123"/>
    </row>
    <row r="22" spans="1:18" ht="27.75" customHeight="1" x14ac:dyDescent="0.25">
      <c r="A22" s="126"/>
      <c r="B22" s="126"/>
      <c r="C22" s="126"/>
      <c r="D22" s="126"/>
      <c r="E22" s="126"/>
      <c r="F22" s="126"/>
      <c r="G22" s="126"/>
      <c r="H22" s="126"/>
      <c r="I22" s="126"/>
      <c r="J22" s="127"/>
      <c r="K22" s="127"/>
      <c r="L22" s="128"/>
      <c r="M22" s="128"/>
      <c r="N22" s="126"/>
      <c r="O22" s="126"/>
      <c r="P22" s="126"/>
    </row>
    <row r="25" spans="1:18" x14ac:dyDescent="0.25">
      <c r="B25" s="130" t="s">
        <v>108</v>
      </c>
      <c r="C25" s="131">
        <v>45236</v>
      </c>
      <c r="D25"/>
      <c r="E25"/>
    </row>
    <row r="26" spans="1:18" x14ac:dyDescent="0.25">
      <c r="B26" s="130" t="s">
        <v>109</v>
      </c>
      <c r="C26" s="131">
        <v>45238</v>
      </c>
      <c r="D26"/>
      <c r="E26"/>
    </row>
    <row r="27" spans="1:18" x14ac:dyDescent="0.25">
      <c r="B27" s="130" t="s">
        <v>110</v>
      </c>
      <c r="C27" s="135"/>
      <c r="D27"/>
      <c r="E27"/>
    </row>
    <row r="28" spans="1:18" ht="15.75" x14ac:dyDescent="0.25">
      <c r="B28" s="136" t="s">
        <v>111</v>
      </c>
      <c r="C28" s="136" t="s">
        <v>112</v>
      </c>
      <c r="D28" s="136"/>
      <c r="E28" s="136"/>
    </row>
    <row r="29" spans="1:18" ht="15.75" x14ac:dyDescent="0.25">
      <c r="B29" s="136"/>
      <c r="C29" s="136" t="s">
        <v>113</v>
      </c>
      <c r="D29" s="136"/>
      <c r="E29" s="136"/>
    </row>
    <row r="30" spans="1:18" ht="15.75" x14ac:dyDescent="0.25">
      <c r="B30" s="137"/>
      <c r="C30" s="136"/>
      <c r="D30" s="136"/>
      <c r="E30" s="136"/>
    </row>
  </sheetData>
  <conditionalFormatting sqref="D8">
    <cfRule type="duplicateValues" dxfId="5" priority="4"/>
  </conditionalFormatting>
  <conditionalFormatting sqref="D8">
    <cfRule type="duplicateValues" dxfId="4" priority="5"/>
  </conditionalFormatting>
  <conditionalFormatting sqref="D8">
    <cfRule type="duplicateValues" dxfId="3" priority="6"/>
  </conditionalFormatting>
  <conditionalFormatting sqref="C12">
    <cfRule type="duplicateValues" dxfId="2" priority="1"/>
  </conditionalFormatting>
  <conditionalFormatting sqref="C12">
    <cfRule type="duplicateValues" dxfId="1" priority="2"/>
  </conditionalFormatting>
  <conditionalFormatting sqref="C12">
    <cfRule type="duplicateValues" dxfId="0" priority="3"/>
  </conditionalFormatting>
  <pageMargins left="0.7" right="0.7" top="0.75" bottom="0.75" header="0.3" footer="0.3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topLeftCell="B1" zoomScaleNormal="100" workbookViewId="0">
      <selection activeCell="H31" sqref="H31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5.71093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31.710937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2" ht="55.5" customHeight="1" x14ac:dyDescent="0.25">
      <c r="B1" s="142" t="s">
        <v>54</v>
      </c>
      <c r="C1" s="142"/>
      <c r="D1" s="142"/>
      <c r="E1" s="142"/>
      <c r="F1" s="142"/>
      <c r="G1" s="142"/>
      <c r="H1" s="142"/>
      <c r="I1" s="142"/>
      <c r="J1" s="142"/>
      <c r="K1" s="142"/>
    </row>
    <row r="2" spans="2:12" s="3" customFormat="1" ht="30" customHeight="1" x14ac:dyDescent="0.25">
      <c r="B2" s="49" t="s">
        <v>0</v>
      </c>
      <c r="C2" s="49"/>
      <c r="D2" s="63" t="s">
        <v>68</v>
      </c>
      <c r="E2" s="63"/>
      <c r="F2" s="50"/>
      <c r="G2" s="51"/>
      <c r="H2" s="52"/>
      <c r="I2" s="52"/>
      <c r="J2" s="50" t="s">
        <v>69</v>
      </c>
      <c r="K2" s="52"/>
    </row>
    <row r="3" spans="2:12" s="3" customFormat="1" ht="30" customHeight="1" x14ac:dyDescent="0.25">
      <c r="B3" s="49" t="s">
        <v>1</v>
      </c>
      <c r="C3" s="49"/>
      <c r="D3" s="63" t="s">
        <v>68</v>
      </c>
      <c r="E3" s="63"/>
      <c r="F3" s="50"/>
      <c r="G3" s="51"/>
      <c r="H3" s="52"/>
      <c r="I3" s="52"/>
      <c r="J3" s="50" t="s">
        <v>70</v>
      </c>
      <c r="K3" s="66"/>
    </row>
    <row r="4" spans="2:12" s="3" customFormat="1" ht="35.25" customHeight="1" x14ac:dyDescent="0.25">
      <c r="B4" s="49" t="s">
        <v>2</v>
      </c>
      <c r="C4" s="49"/>
      <c r="D4" s="63" t="s">
        <v>115</v>
      </c>
      <c r="E4" s="63"/>
      <c r="F4" s="50"/>
      <c r="G4" s="51"/>
      <c r="H4" s="52"/>
      <c r="I4" s="52"/>
      <c r="J4" s="150" t="s">
        <v>116</v>
      </c>
      <c r="K4" s="150"/>
    </row>
    <row r="5" spans="2:12" s="3" customFormat="1" ht="30" customHeight="1" x14ac:dyDescent="0.25">
      <c r="B5" s="49" t="s">
        <v>3</v>
      </c>
      <c r="C5" s="49"/>
      <c r="D5" s="63" t="s">
        <v>72</v>
      </c>
      <c r="E5" s="63"/>
      <c r="F5" s="50"/>
      <c r="G5" s="51"/>
      <c r="H5" s="52"/>
      <c r="I5" s="52"/>
      <c r="J5" s="50" t="s">
        <v>58</v>
      </c>
      <c r="K5" s="53" t="s">
        <v>118</v>
      </c>
      <c r="L5" s="42"/>
    </row>
    <row r="6" spans="2:12" ht="30" customHeight="1" x14ac:dyDescent="0.25">
      <c r="B6" s="49" t="s">
        <v>4</v>
      </c>
      <c r="C6" s="54"/>
      <c r="D6" s="63" t="s">
        <v>51</v>
      </c>
      <c r="E6" s="63"/>
      <c r="F6" s="50"/>
      <c r="G6" s="55"/>
      <c r="H6" s="56"/>
      <c r="I6" s="56"/>
      <c r="J6" s="50" t="s">
        <v>48</v>
      </c>
      <c r="K6" s="53"/>
      <c r="L6" s="1" t="s">
        <v>57</v>
      </c>
    </row>
    <row r="7" spans="2:12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2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60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2" ht="30.75" customHeight="1" x14ac:dyDescent="0.25">
      <c r="B9" s="57">
        <v>1</v>
      </c>
      <c r="C9" s="58" t="s">
        <v>24</v>
      </c>
      <c r="D9" s="57" t="s">
        <v>25</v>
      </c>
      <c r="E9" s="77" t="s">
        <v>114</v>
      </c>
      <c r="F9" s="57"/>
      <c r="G9" s="57">
        <v>6</v>
      </c>
      <c r="H9" s="78">
        <v>31.116959999999999</v>
      </c>
      <c r="I9" s="79">
        <f>H9*G9</f>
        <v>186.70175999999998</v>
      </c>
      <c r="J9" s="76" t="s">
        <v>23</v>
      </c>
      <c r="K9" s="57" t="s">
        <v>79</v>
      </c>
    </row>
    <row r="10" spans="2:12" ht="30.75" customHeight="1" x14ac:dyDescent="0.25">
      <c r="B10" s="57">
        <v>2</v>
      </c>
      <c r="C10" s="58" t="s">
        <v>24</v>
      </c>
      <c r="D10" s="57" t="s">
        <v>73</v>
      </c>
      <c r="E10" s="75" t="s">
        <v>77</v>
      </c>
      <c r="F10" s="57"/>
      <c r="G10" s="57">
        <v>6</v>
      </c>
      <c r="H10" s="78">
        <v>45.864000000000004</v>
      </c>
      <c r="I10" s="79">
        <f t="shared" ref="I10:I16" si="0">H10*G10</f>
        <v>275.18400000000003</v>
      </c>
      <c r="J10" s="76" t="s">
        <v>23</v>
      </c>
      <c r="K10" s="57" t="s">
        <v>79</v>
      </c>
    </row>
    <row r="11" spans="2:12" ht="30.75" customHeight="1" x14ac:dyDescent="0.25">
      <c r="B11" s="57">
        <v>3</v>
      </c>
      <c r="C11" s="58" t="s">
        <v>24</v>
      </c>
      <c r="D11" s="57" t="s">
        <v>41</v>
      </c>
      <c r="E11" s="77" t="s">
        <v>62</v>
      </c>
      <c r="F11" s="57"/>
      <c r="G11" s="57">
        <v>6</v>
      </c>
      <c r="H11" s="78">
        <v>12.275505290322579</v>
      </c>
      <c r="I11" s="79">
        <f t="shared" si="0"/>
        <v>73.653031741935479</v>
      </c>
      <c r="J11" s="76" t="s">
        <v>23</v>
      </c>
      <c r="K11" s="57" t="s">
        <v>79</v>
      </c>
    </row>
    <row r="12" spans="2:12" ht="30.75" customHeight="1" x14ac:dyDescent="0.25">
      <c r="B12" s="57">
        <v>4</v>
      </c>
      <c r="C12" s="58" t="s">
        <v>61</v>
      </c>
      <c r="D12" s="57" t="s">
        <v>64</v>
      </c>
      <c r="E12" s="77" t="s">
        <v>62</v>
      </c>
      <c r="F12" s="57" t="s">
        <v>59</v>
      </c>
      <c r="G12" s="57">
        <v>6</v>
      </c>
      <c r="H12" s="78">
        <v>0.74117647058823533</v>
      </c>
      <c r="I12" s="79">
        <f t="shared" si="0"/>
        <v>4.447058823529412</v>
      </c>
      <c r="J12" s="76" t="s">
        <v>23</v>
      </c>
      <c r="K12" s="57" t="s">
        <v>61</v>
      </c>
    </row>
    <row r="13" spans="2:12" ht="30.75" customHeight="1" x14ac:dyDescent="0.25">
      <c r="B13" s="57">
        <v>5</v>
      </c>
      <c r="C13" s="58" t="s">
        <v>61</v>
      </c>
      <c r="D13" s="57" t="s">
        <v>74</v>
      </c>
      <c r="E13" s="77">
        <v>30205</v>
      </c>
      <c r="F13" s="57" t="s">
        <v>59</v>
      </c>
      <c r="G13" s="57">
        <v>1</v>
      </c>
      <c r="H13" s="78">
        <v>6.6705882352941179</v>
      </c>
      <c r="I13" s="79">
        <f t="shared" si="0"/>
        <v>6.6705882352941179</v>
      </c>
      <c r="J13" s="76" t="s">
        <v>23</v>
      </c>
      <c r="K13" s="57" t="s">
        <v>61</v>
      </c>
    </row>
    <row r="14" spans="2:12" ht="30.75" customHeight="1" x14ac:dyDescent="0.25">
      <c r="B14" s="57">
        <v>6</v>
      </c>
      <c r="C14" s="58" t="s">
        <v>61</v>
      </c>
      <c r="D14" s="57" t="s">
        <v>74</v>
      </c>
      <c r="E14" s="75">
        <v>30204</v>
      </c>
      <c r="F14" s="57" t="s">
        <v>59</v>
      </c>
      <c r="G14" s="57">
        <v>1</v>
      </c>
      <c r="H14" s="78">
        <v>5.5588235294117645</v>
      </c>
      <c r="I14" s="79">
        <f t="shared" si="0"/>
        <v>5.5588235294117645</v>
      </c>
      <c r="J14" s="76" t="s">
        <v>23</v>
      </c>
      <c r="K14" s="57" t="s">
        <v>61</v>
      </c>
    </row>
    <row r="15" spans="2:12" ht="30.75" customHeight="1" x14ac:dyDescent="0.25">
      <c r="B15" s="57"/>
      <c r="C15" s="58" t="s">
        <v>61</v>
      </c>
      <c r="D15" s="57" t="s">
        <v>75</v>
      </c>
      <c r="E15" s="75" t="s">
        <v>62</v>
      </c>
      <c r="F15" s="57" t="s">
        <v>59</v>
      </c>
      <c r="G15" s="57">
        <v>1</v>
      </c>
      <c r="H15" s="78">
        <v>5.5588235294117645</v>
      </c>
      <c r="I15" s="79">
        <f t="shared" si="0"/>
        <v>5.5588235294117645</v>
      </c>
      <c r="J15" s="76" t="s">
        <v>23</v>
      </c>
      <c r="K15" s="57" t="s">
        <v>61</v>
      </c>
    </row>
    <row r="16" spans="2:12" ht="30.75" customHeight="1" x14ac:dyDescent="0.25">
      <c r="B16" s="57">
        <v>7</v>
      </c>
      <c r="C16" s="58" t="s">
        <v>78</v>
      </c>
      <c r="D16" s="57" t="s">
        <v>63</v>
      </c>
      <c r="E16" s="75">
        <v>9153390510</v>
      </c>
      <c r="F16" s="57" t="s">
        <v>59</v>
      </c>
      <c r="G16" s="57">
        <v>6</v>
      </c>
      <c r="H16" s="78">
        <v>5.0955882352941178</v>
      </c>
      <c r="I16" s="79">
        <f t="shared" si="0"/>
        <v>30.573529411764707</v>
      </c>
      <c r="J16" s="76" t="s">
        <v>23</v>
      </c>
      <c r="K16" s="57" t="s">
        <v>79</v>
      </c>
    </row>
    <row r="17" spans="2:13" ht="24" customHeight="1" x14ac:dyDescent="0.25">
      <c r="B17" s="22"/>
      <c r="C17" s="151" t="s">
        <v>56</v>
      </c>
      <c r="D17" s="152"/>
      <c r="E17" s="152"/>
      <c r="F17" s="152"/>
      <c r="G17" s="152"/>
      <c r="H17" s="153"/>
      <c r="I17" s="70">
        <f>SUM(I9:I16)</f>
        <v>588.34761527134719</v>
      </c>
      <c r="J17" s="76" t="s">
        <v>23</v>
      </c>
      <c r="K17" s="71"/>
    </row>
    <row r="18" spans="2:13" ht="24" customHeight="1" x14ac:dyDescent="0.25">
      <c r="B18" s="22"/>
      <c r="C18" s="158" t="s">
        <v>117</v>
      </c>
      <c r="D18" s="159"/>
      <c r="E18" s="159"/>
      <c r="F18" s="159"/>
      <c r="G18" s="159"/>
      <c r="H18" s="160"/>
      <c r="I18" s="70">
        <f>I17*5%</f>
        <v>29.417380763567362</v>
      </c>
      <c r="J18" s="76" t="s">
        <v>23</v>
      </c>
      <c r="K18" s="71"/>
    </row>
    <row r="19" spans="2:13" ht="24" customHeight="1" x14ac:dyDescent="0.25">
      <c r="B19" s="22"/>
      <c r="C19" s="155" t="s">
        <v>66</v>
      </c>
      <c r="D19" s="156"/>
      <c r="E19" s="156"/>
      <c r="F19" s="156"/>
      <c r="G19" s="156"/>
      <c r="H19" s="157"/>
      <c r="I19" s="74">
        <v>69000</v>
      </c>
      <c r="J19" s="67" t="s">
        <v>31</v>
      </c>
      <c r="K19" s="71"/>
    </row>
    <row r="20" spans="2:13" ht="24" customHeight="1" x14ac:dyDescent="0.25">
      <c r="B20" s="22"/>
      <c r="C20" s="155" t="s">
        <v>67</v>
      </c>
      <c r="D20" s="156"/>
      <c r="E20" s="156"/>
      <c r="F20" s="156"/>
      <c r="G20" s="156"/>
      <c r="H20" s="157"/>
      <c r="I20" s="74">
        <f>6*8000</f>
        <v>48000</v>
      </c>
      <c r="J20" s="67" t="s">
        <v>31</v>
      </c>
      <c r="K20" s="71"/>
    </row>
    <row r="21" spans="2:13" s="11" customFormat="1" ht="30" customHeight="1" x14ac:dyDescent="0.25">
      <c r="B21"/>
      <c r="C21" s="154" t="s">
        <v>52</v>
      </c>
      <c r="D21" s="154"/>
      <c r="E21" s="154"/>
      <c r="F21" s="154"/>
      <c r="G21" s="154"/>
      <c r="H21" s="154"/>
      <c r="I21" s="68">
        <f>I17-I18</f>
        <v>558.9302345077798</v>
      </c>
      <c r="J21" s="67" t="s">
        <v>23</v>
      </c>
      <c r="K21" s="72"/>
      <c r="L21" s="1"/>
      <c r="M21" s="25"/>
    </row>
    <row r="22" spans="2:13" ht="24" customHeight="1" x14ac:dyDescent="0.25">
      <c r="B22" s="59"/>
      <c r="C22" s="154"/>
      <c r="D22" s="154"/>
      <c r="E22" s="154"/>
      <c r="F22" s="154"/>
      <c r="G22" s="154"/>
      <c r="H22" s="154"/>
      <c r="I22" s="69">
        <f>SUM(I19:I20)</f>
        <v>117000</v>
      </c>
      <c r="J22" s="67" t="s">
        <v>31</v>
      </c>
      <c r="K22" s="65"/>
    </row>
    <row r="23" spans="2:13" ht="30" customHeight="1" x14ac:dyDescent="0.25">
      <c r="B23" s="49" t="s">
        <v>14</v>
      </c>
      <c r="C23" s="56"/>
      <c r="D23" s="49" t="s">
        <v>55</v>
      </c>
      <c r="E23" s="49"/>
      <c r="F23" s="49"/>
      <c r="G23" s="55"/>
      <c r="H23" s="56"/>
      <c r="I23" s="56"/>
      <c r="J23" s="56"/>
      <c r="K23" s="62"/>
    </row>
    <row r="24" spans="2:13" ht="30" customHeight="1" x14ac:dyDescent="0.25">
      <c r="B24" s="49" t="s">
        <v>49</v>
      </c>
      <c r="C24" s="56"/>
      <c r="D24" s="49" t="s">
        <v>50</v>
      </c>
      <c r="E24" s="49"/>
      <c r="F24" s="49"/>
      <c r="G24" s="55"/>
      <c r="H24" s="56"/>
      <c r="I24" s="56"/>
      <c r="J24" s="56"/>
      <c r="K24" s="56"/>
    </row>
    <row r="25" spans="2:13" ht="30" customHeight="1" x14ac:dyDescent="0.25">
      <c r="B25" s="49" t="s">
        <v>15</v>
      </c>
      <c r="C25" s="56"/>
      <c r="D25" s="49" t="s">
        <v>16</v>
      </c>
      <c r="E25" s="49"/>
      <c r="F25" s="49"/>
      <c r="G25" s="55"/>
      <c r="H25" s="56"/>
      <c r="I25" s="56"/>
      <c r="J25" s="56"/>
      <c r="K25" s="56"/>
    </row>
    <row r="26" spans="2:13" ht="30" customHeight="1" x14ac:dyDescent="0.25">
      <c r="B26" s="49"/>
      <c r="C26" s="56"/>
      <c r="D26" s="56"/>
      <c r="E26" s="56"/>
      <c r="F26" s="56"/>
      <c r="G26" s="55"/>
      <c r="H26" s="56"/>
      <c r="I26" s="56"/>
      <c r="J26" s="56"/>
      <c r="K26" s="56"/>
    </row>
    <row r="27" spans="2:13" ht="30" customHeight="1" x14ac:dyDescent="0.25">
      <c r="B27" s="149" t="s">
        <v>17</v>
      </c>
      <c r="C27" s="149"/>
      <c r="D27" s="149"/>
      <c r="E27" s="138"/>
      <c r="F27" s="138"/>
      <c r="G27" s="55"/>
      <c r="H27" s="56"/>
      <c r="I27" s="56"/>
      <c r="J27" s="138" t="s">
        <v>18</v>
      </c>
      <c r="K27" s="49"/>
      <c r="L27" s="9"/>
    </row>
    <row r="28" spans="2:13" ht="30" customHeight="1" x14ac:dyDescent="0.3">
      <c r="B28" s="138"/>
      <c r="C28" s="138"/>
      <c r="D28" s="138"/>
      <c r="E28" s="138"/>
      <c r="F28" s="138"/>
      <c r="G28" s="55"/>
      <c r="H28" s="56"/>
      <c r="I28" s="56"/>
      <c r="J28" s="60"/>
      <c r="K28" s="61"/>
      <c r="L28" s="9"/>
    </row>
    <row r="29" spans="2:13" ht="17.25" x14ac:dyDescent="0.3">
      <c r="B29" s="138"/>
      <c r="C29" s="138"/>
      <c r="D29" s="138"/>
      <c r="E29" s="138"/>
      <c r="F29" s="138"/>
      <c r="G29" s="55"/>
      <c r="H29" s="56"/>
      <c r="I29" s="56"/>
      <c r="J29" s="60"/>
      <c r="K29" s="64"/>
    </row>
    <row r="30" spans="2:13" ht="17.25" x14ac:dyDescent="0.3">
      <c r="B30" s="138"/>
      <c r="C30" s="138"/>
      <c r="D30" s="138"/>
      <c r="E30" s="138"/>
      <c r="F30" s="138"/>
      <c r="G30" s="55"/>
      <c r="H30" s="56"/>
      <c r="I30" s="56"/>
      <c r="J30" s="60"/>
      <c r="K30" s="61"/>
    </row>
    <row r="31" spans="2:13" x14ac:dyDescent="0.25">
      <c r="B31" s="149" t="s">
        <v>19</v>
      </c>
      <c r="C31" s="149"/>
      <c r="D31" s="149"/>
      <c r="E31" s="138"/>
      <c r="F31" s="138"/>
      <c r="G31" s="55"/>
      <c r="H31" s="56"/>
      <c r="I31" s="56"/>
      <c r="J31" s="138" t="s">
        <v>20</v>
      </c>
      <c r="K31" s="61"/>
    </row>
    <row r="32" spans="2:13" x14ac:dyDescent="0.25">
      <c r="B32" s="149" t="s">
        <v>21</v>
      </c>
      <c r="C32" s="149"/>
      <c r="D32" s="149"/>
      <c r="E32" s="138"/>
      <c r="F32" s="138"/>
      <c r="G32" s="55"/>
      <c r="H32" s="56"/>
      <c r="J32" s="138" t="s">
        <v>21</v>
      </c>
      <c r="K32" s="61"/>
    </row>
  </sheetData>
  <mergeCells count="10">
    <mergeCell ref="C21:H22"/>
    <mergeCell ref="B27:D27"/>
    <mergeCell ref="B31:D31"/>
    <mergeCell ref="B32:D32"/>
    <mergeCell ref="B1:K1"/>
    <mergeCell ref="J4:K4"/>
    <mergeCell ref="C17:H17"/>
    <mergeCell ref="C18:H18"/>
    <mergeCell ref="C19:H19"/>
    <mergeCell ref="C20:H20"/>
  </mergeCells>
  <pageMargins left="0.7" right="0.21" top="0.55000000000000004" bottom="0.75" header="0.3" footer="0.3"/>
  <pageSetup scale="9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MLM</vt:lpstr>
      <vt:lpstr>MLM Part</vt:lpstr>
      <vt:lpstr>Quo2(USD)  (2)</vt:lpstr>
      <vt:lpstr>0178 (Quo)</vt:lpstr>
      <vt:lpstr>Quo2(USD)Approved by GM</vt:lpstr>
      <vt:lpstr>'Quo2(USD)  (2)'!Print_Area</vt:lpstr>
      <vt:lpstr>'Quo2(USD)Approved by GM'!Print_Area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2023-12-19T05:25:56Z</dcterms:modified>
</cp:coreProperties>
</file>