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8.Sep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200-2023070145 (Quo)" sheetId="76" r:id="rId3"/>
    <sheet name="Part Lists" sheetId="63" state="hidden" r:id="rId4"/>
    <sheet name="Customer Supply" sheetId="22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Print_Area" localSheetId="1">CCO!$B$1:$M$156</definedName>
    <definedName name="_xlnm.Print_Area" localSheetId="3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136" i="74" l="1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<sst xmlns="http://schemas.openxmlformats.org/spreadsheetml/2006/main" count="1567" uniqueCount="325">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</sst>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260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0</v>
          </cell>
          <cell r="AL2105">
            <v>1</v>
          </cell>
        </row>
        <row r="2106">
          <cell r="F2106">
            <v>0</v>
          </cell>
          <cell r="AL2106">
            <v>1</v>
          </cell>
        </row>
        <row r="2107">
          <cell r="F2107">
            <v>0</v>
          </cell>
          <cell r="AL2107">
            <v>1</v>
          </cell>
        </row>
        <row r="2108">
          <cell r="F2108">
            <v>0</v>
          </cell>
          <cell r="AL2108">
            <v>2</v>
          </cell>
        </row>
        <row r="2109">
          <cell r="F2109">
            <v>0</v>
          </cell>
          <cell r="AL2109">
            <v>5</v>
          </cell>
        </row>
        <row r="2110">
          <cell r="F2110">
            <v>0</v>
          </cell>
          <cell r="AL2110">
            <v>2</v>
          </cell>
        </row>
        <row r="2111">
          <cell r="F2111">
            <v>0</v>
          </cell>
          <cell r="AL2111">
            <v>1</v>
          </cell>
        </row>
        <row r="2112">
          <cell r="F2112">
            <v>0</v>
          </cell>
          <cell r="AL2112">
            <v>4</v>
          </cell>
        </row>
        <row r="2113">
          <cell r="F2113">
            <v>0</v>
          </cell>
          <cell r="AL2113">
            <v>2</v>
          </cell>
        </row>
        <row r="2114">
          <cell r="F2114">
            <v>0</v>
          </cell>
          <cell r="AL2114">
            <v>4</v>
          </cell>
        </row>
        <row r="2115">
          <cell r="F2115">
            <v>0</v>
          </cell>
          <cell r="AL2115">
            <v>16</v>
          </cell>
        </row>
        <row r="2116">
          <cell r="F2116">
            <v>0</v>
          </cell>
          <cell r="AL2116">
            <v>1</v>
          </cell>
        </row>
        <row r="2117">
          <cell r="F2117">
            <v>0</v>
          </cell>
          <cell r="AL2117">
            <v>1</v>
          </cell>
        </row>
        <row r="2118">
          <cell r="F2118">
            <v>0</v>
          </cell>
          <cell r="AL2118">
            <v>1</v>
          </cell>
        </row>
        <row r="2119">
          <cell r="F2119">
            <v>0</v>
          </cell>
          <cell r="AL2119">
            <v>1</v>
          </cell>
        </row>
        <row r="2120">
          <cell r="F2120">
            <v>0</v>
          </cell>
          <cell r="AL2120">
            <v>1</v>
          </cell>
        </row>
        <row r="2121">
          <cell r="F2121">
            <v>0</v>
          </cell>
          <cell r="AL2121">
            <v>1</v>
          </cell>
        </row>
        <row r="2122">
          <cell r="F2122">
            <v>0</v>
          </cell>
          <cell r="AL2122">
            <v>2</v>
          </cell>
        </row>
        <row r="2123">
          <cell r="F2123">
            <v>0</v>
          </cell>
          <cell r="AL2123">
            <v>4</v>
          </cell>
        </row>
        <row r="2124">
          <cell r="F2124">
            <v>0</v>
          </cell>
          <cell r="AL2124">
            <v>2</v>
          </cell>
        </row>
        <row r="2125">
          <cell r="F2125">
            <v>0</v>
          </cell>
          <cell r="AL2125">
            <v>2</v>
          </cell>
        </row>
        <row r="2126">
          <cell r="F2126">
            <v>0</v>
          </cell>
          <cell r="AL2126">
            <v>1</v>
          </cell>
        </row>
        <row r="2127">
          <cell r="F2127">
            <v>0</v>
          </cell>
          <cell r="AL2127">
            <v>1</v>
          </cell>
        </row>
        <row r="2128">
          <cell r="F2128">
            <v>0</v>
          </cell>
          <cell r="AL2128">
            <v>6</v>
          </cell>
        </row>
        <row r="2129">
          <cell r="F2129">
            <v>0</v>
          </cell>
          <cell r="AL2129">
            <v>1</v>
          </cell>
        </row>
        <row r="2130">
          <cell r="F2130">
            <v>0</v>
          </cell>
          <cell r="AL2130">
            <v>1</v>
          </cell>
        </row>
        <row r="2131">
          <cell r="F2131">
            <v>0</v>
          </cell>
          <cell r="AL2131">
            <v>1</v>
          </cell>
        </row>
        <row r="2132">
          <cell r="F2132">
            <v>0</v>
          </cell>
          <cell r="AL2132">
            <v>1</v>
          </cell>
        </row>
        <row r="2133">
          <cell r="F2133">
            <v>0</v>
          </cell>
          <cell r="AL2133">
            <v>4</v>
          </cell>
        </row>
        <row r="2134">
          <cell r="F2134">
            <v>0</v>
          </cell>
          <cell r="AL2134">
            <v>3</v>
          </cell>
        </row>
        <row r="2135">
          <cell r="F2135">
            <v>0</v>
          </cell>
          <cell r="AL2135">
            <v>48</v>
          </cell>
        </row>
        <row r="2136">
          <cell r="F2136">
            <v>0</v>
          </cell>
          <cell r="AL2136">
            <v>3</v>
          </cell>
        </row>
        <row r="2137">
          <cell r="F2137">
            <v>0</v>
          </cell>
          <cell r="AL2137">
            <v>4</v>
          </cell>
        </row>
        <row r="2138">
          <cell r="F2138">
            <v>0</v>
          </cell>
          <cell r="AL2138">
            <v>2</v>
          </cell>
        </row>
        <row r="2139">
          <cell r="F2139">
            <v>0</v>
          </cell>
          <cell r="AL2139">
            <v>2</v>
          </cell>
        </row>
        <row r="2140">
          <cell r="F2140">
            <v>0</v>
          </cell>
          <cell r="AL2140">
            <v>1</v>
          </cell>
        </row>
        <row r="2141">
          <cell r="F2141">
            <v>0</v>
          </cell>
          <cell r="AL2141">
            <v>1</v>
          </cell>
        </row>
        <row r="2142">
          <cell r="F2142">
            <v>0</v>
          </cell>
          <cell r="AL2142">
            <v>1</v>
          </cell>
        </row>
        <row r="2143">
          <cell r="F2143">
            <v>0</v>
          </cell>
          <cell r="AL2143">
            <v>1</v>
          </cell>
        </row>
        <row r="2144">
          <cell r="F2144">
            <v>0</v>
          </cell>
          <cell r="AL2144">
            <v>1</v>
          </cell>
        </row>
        <row r="2145">
          <cell r="F2145">
            <v>0</v>
          </cell>
          <cell r="AL2145">
            <v>1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abSelected="1" topLeftCell="A124" zoomScaleNormal="100" workbookViewId="0">
      <selection activeCell="J139" sqref="J139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13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28" t="s">
        <v>139</v>
      </c>
      <c r="M8" s="229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36" t="s">
        <v>125</v>
      </c>
      <c r="M9" s="23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50">
        <v>109</v>
      </c>
      <c r="C125" s="251" t="s">
        <v>310</v>
      </c>
      <c r="D125" s="250" t="s">
        <v>83</v>
      </c>
      <c r="E125" s="252">
        <v>20405897</v>
      </c>
      <c r="F125" s="253"/>
      <c r="G125" s="251">
        <v>12</v>
      </c>
      <c r="H125" s="254" t="s">
        <v>26</v>
      </c>
      <c r="I125" s="255">
        <v>8.1070000000000011</v>
      </c>
      <c r="J125" s="256">
        <v>97.28400000000002</v>
      </c>
      <c r="K125" s="257" t="s">
        <v>43</v>
      </c>
      <c r="L125" s="251" t="s">
        <v>59</v>
      </c>
      <c r="M125" s="258"/>
      <c r="N125" s="116" t="s">
        <v>59</v>
      </c>
    </row>
    <row r="126" spans="1:14" s="116" customFormat="1" ht="15" customHeight="1">
      <c r="A126" s="118"/>
      <c r="B126" s="250">
        <v>110</v>
      </c>
      <c r="C126" s="251" t="s">
        <v>175</v>
      </c>
      <c r="D126" s="250" t="s">
        <v>83</v>
      </c>
      <c r="E126" s="252">
        <v>11700348</v>
      </c>
      <c r="F126" s="253"/>
      <c r="G126" s="251">
        <v>12</v>
      </c>
      <c r="H126" s="254" t="s">
        <v>26</v>
      </c>
      <c r="I126" s="255">
        <v>0.18333333333333332</v>
      </c>
      <c r="J126" s="256">
        <v>2.1999999999999997</v>
      </c>
      <c r="K126" s="257" t="s">
        <v>43</v>
      </c>
      <c r="L126" s="251" t="s">
        <v>83</v>
      </c>
      <c r="M126" s="258"/>
      <c r="N126" s="116" t="s">
        <v>83</v>
      </c>
    </row>
    <row r="127" spans="1:14" s="116" customFormat="1" ht="15" customHeight="1">
      <c r="A127" s="118"/>
      <c r="B127" s="250">
        <v>111</v>
      </c>
      <c r="C127" s="251" t="s">
        <v>311</v>
      </c>
      <c r="D127" s="250" t="s">
        <v>316</v>
      </c>
      <c r="E127" s="252">
        <v>20758481</v>
      </c>
      <c r="F127" s="253"/>
      <c r="G127" s="251">
        <v>6</v>
      </c>
      <c r="H127" s="254" t="s">
        <v>26</v>
      </c>
      <c r="I127" s="255">
        <v>22.748000000000001</v>
      </c>
      <c r="J127" s="256">
        <v>136.488</v>
      </c>
      <c r="K127" s="257" t="s">
        <v>43</v>
      </c>
      <c r="L127" s="251" t="s">
        <v>59</v>
      </c>
      <c r="M127" s="258"/>
      <c r="N127" s="116" t="s">
        <v>254</v>
      </c>
    </row>
    <row r="128" spans="1:14" s="116" customFormat="1" ht="15" customHeight="1">
      <c r="A128" s="118"/>
      <c r="B128" s="250">
        <v>112</v>
      </c>
      <c r="C128" s="251" t="s">
        <v>312</v>
      </c>
      <c r="D128" s="250" t="s">
        <v>238</v>
      </c>
      <c r="E128" s="252" t="s">
        <v>319</v>
      </c>
      <c r="F128" s="253"/>
      <c r="G128" s="251">
        <v>6</v>
      </c>
      <c r="H128" s="254" t="s">
        <v>26</v>
      </c>
      <c r="I128" s="255">
        <v>46.774653095238108</v>
      </c>
      <c r="J128" s="256">
        <v>280.64791857142865</v>
      </c>
      <c r="K128" s="257" t="s">
        <v>43</v>
      </c>
      <c r="L128" s="251" t="s">
        <v>317</v>
      </c>
      <c r="M128" s="258"/>
      <c r="N128" s="116" t="s">
        <v>317</v>
      </c>
    </row>
    <row r="129" spans="1:14" s="116" customFormat="1" ht="15" customHeight="1">
      <c r="A129" s="118"/>
      <c r="B129" s="250">
        <v>113</v>
      </c>
      <c r="C129" s="251" t="s">
        <v>313</v>
      </c>
      <c r="D129" s="250" t="s">
        <v>240</v>
      </c>
      <c r="E129" s="252">
        <v>20459962</v>
      </c>
      <c r="F129" s="253"/>
      <c r="G129" s="251">
        <v>6</v>
      </c>
      <c r="H129" s="254" t="s">
        <v>26</v>
      </c>
      <c r="I129" s="255">
        <v>21.140971428571429</v>
      </c>
      <c r="J129" s="256">
        <v>126.84582857142857</v>
      </c>
      <c r="K129" s="257" t="s">
        <v>43</v>
      </c>
      <c r="L129" s="251" t="s">
        <v>257</v>
      </c>
      <c r="M129" s="258"/>
      <c r="N129" s="116" t="s">
        <v>257</v>
      </c>
    </row>
    <row r="130" spans="1:14" s="116" customFormat="1" ht="15" customHeight="1">
      <c r="A130" s="118"/>
      <c r="B130" s="250">
        <v>114</v>
      </c>
      <c r="C130" s="251" t="s">
        <v>313</v>
      </c>
      <c r="D130" s="250" t="s">
        <v>316</v>
      </c>
      <c r="E130" s="252">
        <v>20845144</v>
      </c>
      <c r="F130" s="253"/>
      <c r="G130" s="251">
        <v>6</v>
      </c>
      <c r="H130" s="254" t="s">
        <v>26</v>
      </c>
      <c r="I130" s="255">
        <v>10.263000000000002</v>
      </c>
      <c r="J130" s="256">
        <v>61.57800000000001</v>
      </c>
      <c r="K130" s="257" t="s">
        <v>43</v>
      </c>
      <c r="L130" s="251" t="s">
        <v>59</v>
      </c>
      <c r="M130" s="258"/>
      <c r="N130" s="116" t="s">
        <v>254</v>
      </c>
    </row>
    <row r="131" spans="1:14" s="116" customFormat="1" ht="15" customHeight="1">
      <c r="A131" s="118"/>
      <c r="B131" s="250">
        <v>115</v>
      </c>
      <c r="C131" s="251" t="s">
        <v>314</v>
      </c>
      <c r="D131" s="250" t="s">
        <v>238</v>
      </c>
      <c r="E131" s="252" t="s">
        <v>320</v>
      </c>
      <c r="F131" s="253"/>
      <c r="G131" s="251">
        <v>5</v>
      </c>
      <c r="H131" s="254" t="s">
        <v>26</v>
      </c>
      <c r="I131" s="255">
        <v>2.7123413831588676</v>
      </c>
      <c r="J131" s="256">
        <v>13.561706915794339</v>
      </c>
      <c r="K131" s="257" t="s">
        <v>43</v>
      </c>
      <c r="L131" s="251" t="s">
        <v>317</v>
      </c>
      <c r="M131" s="258"/>
      <c r="N131" s="116" t="s">
        <v>317</v>
      </c>
    </row>
    <row r="132" spans="1:14" s="116" customFormat="1" ht="15" customHeight="1">
      <c r="A132" s="118"/>
      <c r="B132" s="250">
        <v>116</v>
      </c>
      <c r="C132" s="251" t="s">
        <v>314</v>
      </c>
      <c r="D132" s="250" t="s">
        <v>238</v>
      </c>
      <c r="E132" s="252" t="s">
        <v>321</v>
      </c>
      <c r="F132" s="253"/>
      <c r="G132" s="251">
        <v>2</v>
      </c>
      <c r="H132" s="254" t="s">
        <v>26</v>
      </c>
      <c r="I132" s="255">
        <v>2.3887596726190483</v>
      </c>
      <c r="J132" s="256">
        <v>4.7775193452380966</v>
      </c>
      <c r="K132" s="257" t="s">
        <v>43</v>
      </c>
      <c r="L132" s="251" t="s">
        <v>317</v>
      </c>
      <c r="M132" s="258"/>
      <c r="N132" s="116" t="s">
        <v>317</v>
      </c>
    </row>
    <row r="133" spans="1:14" s="116" customFormat="1" ht="15" customHeight="1">
      <c r="A133" s="118"/>
      <c r="B133" s="250">
        <v>117</v>
      </c>
      <c r="C133" s="251" t="s">
        <v>314</v>
      </c>
      <c r="D133" s="250" t="s">
        <v>239</v>
      </c>
      <c r="E133" s="252" t="s">
        <v>322</v>
      </c>
      <c r="F133" s="253"/>
      <c r="G133" s="251">
        <v>10</v>
      </c>
      <c r="H133" s="254" t="s">
        <v>26</v>
      </c>
      <c r="I133" s="255">
        <v>2.5454000000000008</v>
      </c>
      <c r="J133" s="256">
        <v>25.454000000000008</v>
      </c>
      <c r="K133" s="257" t="s">
        <v>43</v>
      </c>
      <c r="L133" s="251" t="s">
        <v>59</v>
      </c>
      <c r="M133" s="258"/>
      <c r="N133" s="116" t="s">
        <v>59</v>
      </c>
    </row>
    <row r="134" spans="1:14" s="116" customFormat="1" ht="15" customHeight="1">
      <c r="A134" s="118"/>
      <c r="B134" s="250">
        <v>118</v>
      </c>
      <c r="C134" s="251" t="s">
        <v>315</v>
      </c>
      <c r="D134" s="250" t="s">
        <v>240</v>
      </c>
      <c r="E134" s="251">
        <v>20799722</v>
      </c>
      <c r="F134" s="253"/>
      <c r="G134" s="251">
        <v>5</v>
      </c>
      <c r="H134" s="254" t="s">
        <v>26</v>
      </c>
      <c r="I134" s="255">
        <v>31.863650000000003</v>
      </c>
      <c r="J134" s="256">
        <v>159.31825000000001</v>
      </c>
      <c r="K134" s="257" t="s">
        <v>43</v>
      </c>
      <c r="L134" s="251" t="s">
        <v>318</v>
      </c>
      <c r="M134" s="25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33" t="s">
        <v>122</v>
      </c>
      <c r="D136" s="234"/>
      <c r="E136" s="234"/>
      <c r="F136" s="234"/>
      <c r="G136" s="234"/>
      <c r="H136" s="234"/>
      <c r="I136" s="235"/>
      <c r="J136" s="143">
        <f>SUM(J17:J135)</f>
        <v>12372.195196785045</v>
      </c>
      <c r="K136" s="249" t="s">
        <v>43</v>
      </c>
      <c r="L136" s="132"/>
      <c r="M136" s="133"/>
    </row>
    <row r="137" spans="1:14" s="121" customFormat="1" ht="17.25" customHeight="1">
      <c r="A137" s="43"/>
      <c r="B137" s="131"/>
      <c r="C137" s="224" t="s">
        <v>127</v>
      </c>
      <c r="D137" s="225"/>
      <c r="E137" s="225"/>
      <c r="F137" s="225"/>
      <c r="G137" s="225"/>
      <c r="H137" s="225"/>
      <c r="I137" s="226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24" t="s">
        <v>259</v>
      </c>
      <c r="D138" s="225"/>
      <c r="E138" s="225"/>
      <c r="F138" s="225"/>
      <c r="G138" s="225"/>
      <c r="H138" s="225"/>
      <c r="I138" s="226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24" t="s">
        <v>260</v>
      </c>
      <c r="D139" s="225"/>
      <c r="E139" s="225"/>
      <c r="F139" s="225"/>
      <c r="G139" s="225"/>
      <c r="H139" s="225"/>
      <c r="I139" s="226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30" t="s">
        <v>32</v>
      </c>
      <c r="D140" s="231"/>
      <c r="E140" s="231"/>
      <c r="F140" s="231"/>
      <c r="G140" s="231"/>
      <c r="H140" s="231"/>
      <c r="I140" s="232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19" t="s">
        <v>120</v>
      </c>
      <c r="C143" s="219"/>
      <c r="D143" s="219"/>
      <c r="E143" s="219"/>
      <c r="F143" s="219"/>
      <c r="G143" s="219"/>
      <c r="H143" s="219"/>
      <c r="I143" s="219"/>
      <c r="J143" s="219"/>
      <c r="K143" s="219"/>
      <c r="L143" s="219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20" t="s">
        <v>116</v>
      </c>
      <c r="C151" s="220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21" t="s">
        <v>2</v>
      </c>
      <c r="M151" s="221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22" t="s">
        <v>41</v>
      </c>
      <c r="M153" s="222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21" t="s">
        <v>42</v>
      </c>
      <c r="M154" s="221"/>
    </row>
    <row r="155" spans="1:13" ht="21" customHeight="1">
      <c r="B155" s="223" t="s">
        <v>36</v>
      </c>
      <c r="C155" s="223"/>
      <c r="D155" s="128"/>
      <c r="E155" s="128"/>
      <c r="F155" s="128"/>
      <c r="G155" s="223" t="s">
        <v>118</v>
      </c>
      <c r="H155" s="223"/>
      <c r="I155" s="223"/>
      <c r="J155" s="223" t="s">
        <v>7</v>
      </c>
      <c r="K155" s="223"/>
      <c r="L155" s="221" t="s">
        <v>37</v>
      </c>
      <c r="M155" s="221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18" t="s">
        <v>119</v>
      </c>
      <c r="M156" s="218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C139:I139"/>
    <mergeCell ref="C138:I138"/>
    <mergeCell ref="B1:M3"/>
    <mergeCell ref="L8:M8"/>
    <mergeCell ref="C140:I140"/>
    <mergeCell ref="C136:I136"/>
    <mergeCell ref="L9:M9"/>
    <mergeCell ref="C137:I137"/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12" zoomScaleNormal="100" workbookViewId="0">
      <selection activeCell="C117" sqref="C11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37"/>
      <c r="G1" s="237"/>
      <c r="H1" s="237"/>
      <c r="I1" s="237"/>
      <c r="J1" s="237"/>
      <c r="K1" s="237"/>
      <c r="L1" s="237"/>
      <c r="M1" s="238"/>
      <c r="N1" s="238"/>
      <c r="O1" s="238"/>
      <c r="P1" s="238"/>
      <c r="Q1" s="238"/>
      <c r="R1" s="237"/>
      <c r="S1" s="237"/>
      <c r="T1" s="237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37"/>
      <c r="G2" s="237"/>
      <c r="H2" s="237"/>
      <c r="I2" s="237"/>
      <c r="J2" s="237"/>
      <c r="K2" s="237"/>
      <c r="L2" s="237"/>
      <c r="M2" s="238"/>
      <c r="N2" s="238"/>
      <c r="O2" s="238"/>
      <c r="P2" s="238"/>
      <c r="Q2" s="238"/>
      <c r="R2" s="237"/>
      <c r="S2" s="237"/>
      <c r="T2" s="239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 t="e">
        <f>INDEX('[1]Balance(Stock Control)'!$AL:$AL,MATCH(C36,'[1]Balance(Stock Control)'!$F:$F,0))</f>
        <v>#N/A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240" t="s">
        <v>305</v>
      </c>
      <c r="B121" s="241"/>
      <c r="C121" s="241"/>
      <c r="D121" s="241"/>
      <c r="E121" s="241"/>
      <c r="F121" s="241"/>
      <c r="G121" s="241"/>
      <c r="H121" s="241"/>
      <c r="I121" s="241"/>
      <c r="J121" s="241"/>
      <c r="K121" s="241"/>
      <c r="L121" s="241"/>
      <c r="M121" s="241"/>
      <c r="N121" s="241"/>
      <c r="O121" s="241"/>
      <c r="P121" s="241"/>
      <c r="Q121" s="241"/>
      <c r="R121" s="241"/>
      <c r="S121" s="241"/>
      <c r="T121" s="241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0" priority="25"/>
  </conditionalFormatting>
  <conditionalFormatting sqref="C25">
    <cfRule type="duplicateValues" dxfId="29" priority="26"/>
  </conditionalFormatting>
  <conditionalFormatting sqref="C21">
    <cfRule type="duplicateValues" dxfId="28" priority="23"/>
  </conditionalFormatting>
  <conditionalFormatting sqref="C21">
    <cfRule type="duplicateValues" dxfId="27" priority="24"/>
  </conditionalFormatting>
  <conditionalFormatting sqref="C79">
    <cfRule type="duplicateValues" dxfId="26" priority="21"/>
  </conditionalFormatting>
  <conditionalFormatting sqref="C79">
    <cfRule type="duplicateValues" dxfId="25" priority="22"/>
  </conditionalFormatting>
  <conditionalFormatting sqref="C91">
    <cfRule type="duplicateValues" dxfId="24" priority="19"/>
  </conditionalFormatting>
  <conditionalFormatting sqref="C91">
    <cfRule type="duplicateValues" dxfId="23" priority="20"/>
  </conditionalFormatting>
  <conditionalFormatting sqref="C91">
    <cfRule type="duplicateValues" dxfId="22" priority="18"/>
  </conditionalFormatting>
  <conditionalFormatting sqref="C113">
    <cfRule type="duplicateValues" dxfId="21" priority="16"/>
  </conditionalFormatting>
  <conditionalFormatting sqref="C113">
    <cfRule type="duplicateValues" dxfId="20" priority="17"/>
  </conditionalFormatting>
  <conditionalFormatting sqref="C113">
    <cfRule type="duplicateValues" dxfId="19" priority="15"/>
  </conditionalFormatting>
  <conditionalFormatting sqref="C12">
    <cfRule type="duplicateValues" dxfId="18" priority="14"/>
  </conditionalFormatting>
  <conditionalFormatting sqref="C13">
    <cfRule type="duplicateValues" dxfId="17" priority="13"/>
  </conditionalFormatting>
  <conditionalFormatting sqref="C17">
    <cfRule type="duplicateValues" dxfId="16" priority="12"/>
  </conditionalFormatting>
  <conditionalFormatting sqref="C54">
    <cfRule type="duplicateValues" dxfId="15" priority="11"/>
  </conditionalFormatting>
  <conditionalFormatting sqref="C57">
    <cfRule type="duplicateValues" dxfId="14" priority="10"/>
  </conditionalFormatting>
  <conditionalFormatting sqref="C86">
    <cfRule type="duplicateValues" dxfId="13" priority="9"/>
  </conditionalFormatting>
  <conditionalFormatting sqref="C88">
    <cfRule type="duplicateValues" dxfId="12" priority="8"/>
  </conditionalFormatting>
  <conditionalFormatting sqref="C90">
    <cfRule type="duplicateValues" dxfId="11" priority="7"/>
  </conditionalFormatting>
  <conditionalFormatting sqref="C93">
    <cfRule type="duplicateValues" dxfId="10" priority="6"/>
  </conditionalFormatting>
  <conditionalFormatting sqref="C94">
    <cfRule type="duplicateValues" dxfId="9" priority="5"/>
  </conditionalFormatting>
  <conditionalFormatting sqref="C99">
    <cfRule type="duplicateValues" dxfId="8" priority="4"/>
  </conditionalFormatting>
  <conditionalFormatting sqref="C62">
    <cfRule type="duplicateValues" dxfId="7" priority="2"/>
  </conditionalFormatting>
  <conditionalFormatting sqref="C62">
    <cfRule type="duplicateValues" dxfId="6" priority="3"/>
  </conditionalFormatting>
  <conditionalFormatting sqref="C62">
    <cfRule type="duplicateValues" dxfId="5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</row>
    <row r="2" spans="2:20" ht="15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</row>
    <row r="3" spans="2:20" ht="15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45" t="s">
        <v>107</v>
      </c>
      <c r="D41" s="246"/>
      <c r="E41" s="246"/>
      <c r="F41" s="246"/>
      <c r="G41" s="246"/>
      <c r="H41" s="246"/>
      <c r="I41" s="247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45" t="s">
        <v>108</v>
      </c>
      <c r="D42" s="246"/>
      <c r="E42" s="246"/>
      <c r="F42" s="246"/>
      <c r="G42" s="246"/>
      <c r="H42" s="246"/>
      <c r="I42" s="247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45" t="s">
        <v>109</v>
      </c>
      <c r="D43" s="246"/>
      <c r="E43" s="246"/>
      <c r="F43" s="246"/>
      <c r="G43" s="246"/>
      <c r="H43" s="246"/>
      <c r="I43" s="247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45" t="s">
        <v>110</v>
      </c>
      <c r="D44" s="246"/>
      <c r="E44" s="246"/>
      <c r="F44" s="246"/>
      <c r="G44" s="246"/>
      <c r="H44" s="246"/>
      <c r="I44" s="247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42" t="s">
        <v>32</v>
      </c>
      <c r="D45" s="242"/>
      <c r="E45" s="242"/>
      <c r="F45" s="242"/>
      <c r="G45" s="242"/>
      <c r="H45" s="242"/>
      <c r="I45" s="242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43" t="s">
        <v>23</v>
      </c>
      <c r="C56" s="243"/>
      <c r="D56" s="76"/>
      <c r="E56" s="76"/>
      <c r="F56" s="76"/>
      <c r="G56" s="18"/>
      <c r="I56" s="244" t="s">
        <v>2</v>
      </c>
      <c r="J56" s="244"/>
      <c r="K56" s="77"/>
      <c r="L56" s="77"/>
      <c r="M56" s="244" t="s">
        <v>2</v>
      </c>
      <c r="N56" s="244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48" t="s">
        <v>41</v>
      </c>
      <c r="N61" s="248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44" t="s">
        <v>42</v>
      </c>
      <c r="N62" s="244"/>
    </row>
    <row r="63" spans="1:19" ht="15">
      <c r="B63" s="243" t="s">
        <v>36</v>
      </c>
      <c r="C63" s="243"/>
      <c r="D63" s="76"/>
      <c r="E63" s="76"/>
      <c r="F63" s="76"/>
      <c r="G63" s="18"/>
      <c r="I63" s="243" t="s">
        <v>7</v>
      </c>
      <c r="J63" s="243"/>
      <c r="K63" s="76"/>
      <c r="L63" s="76"/>
      <c r="M63" s="244" t="s">
        <v>37</v>
      </c>
      <c r="N63" s="244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18" t="s">
        <v>38</v>
      </c>
      <c r="N64" s="218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Air KBZ</vt:lpstr>
      <vt:lpstr>CCO</vt:lpstr>
      <vt:lpstr>200-2023070145 (Quo)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2023-07-01T02:17:57Z</cp:lastPrinted>
  <dcterms:created xsi:type="dcterms:W3CDTF">2016-07-26T09:24:26Z</dcterms:created>
  <dcterms:modified xsi:type="dcterms:W3CDTF">2023-10-06T03:58:14Z</dcterms:modified>
</cp:coreProperties>
</file>