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090\"/>
    </mc:Choice>
  </mc:AlternateContent>
  <bookViews>
    <workbookView xWindow="0" yWindow="0" windowWidth="20490" windowHeight="6855"/>
  </bookViews>
  <sheets>
    <sheet name="02" sheetId="1" r:id="rId1"/>
  </sheets>
  <definedNames>
    <definedName name="_xlnm.Print_Area" localSheetId="0">'02'!$A$1:$O$56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2" i="1" l="1"/>
  <c r="H42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42" i="1" s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5" i="1"/>
  <c r="O42" i="1" l="1"/>
  <c r="N42" i="1"/>
  <c r="M42" i="1"/>
</calcChain>
</file>

<file path=xl/sharedStrings.xml><?xml version="1.0" encoding="utf-8"?>
<sst xmlns="http://schemas.openxmlformats.org/spreadsheetml/2006/main" count="219" uniqueCount="47">
  <si>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</si>
  <si>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</si>
  <si>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</si>
  <si>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</si>
  <si>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</si>
  <si>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</si>
  <si>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</si>
  <si>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</si>
  <si>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</si>
  <si>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</si>
  <si>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</si>
  <si>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</si>
  <si>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</si>
  <si>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</si>
  <si>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</si>
  <si>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-Reman 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</si>
  <si>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 xml:space="preserve"> For Inventory Stock</t>
  </si>
  <si>
    <t>1001498790      </t>
  </si>
  <si>
    <t>1008352096   </t>
  </si>
  <si>
    <t>1006600602   </t>
  </si>
  <si>
    <t>2105040147   </t>
  </si>
  <si>
    <t>612600040355      </t>
  </si>
  <si>
    <t>1004220117   </t>
  </si>
  <si>
    <t>612630010065'</t>
  </si>
  <si>
    <t>612600061309'</t>
  </si>
  <si>
    <t>612600040566'</t>
  </si>
  <si>
    <t>13069138'</t>
  </si>
  <si>
    <t>612630040007'</t>
  </si>
  <si>
    <t>612600040565'</t>
  </si>
  <si>
    <t>Water Pump</t>
  </si>
  <si>
    <t>Cylinder Head Cover Gasket/Tappet cover seal/Valve cover seal</t>
  </si>
  <si>
    <t>Front oil seal</t>
  </si>
  <si>
    <t>Rear oil seal</t>
  </si>
  <si>
    <t>Cylinder Head Gasket</t>
  </si>
  <si>
    <t>Gasket, Oil cooler</t>
  </si>
  <si>
    <t>Tapped Cover Seal</t>
  </si>
  <si>
    <t>Overhaul Gasket Kit</t>
  </si>
  <si>
    <t>Cylinder Head Cover Gasket</t>
  </si>
  <si>
    <t>Oil cooler gasket</t>
  </si>
  <si>
    <t>Oil sump gasket</t>
  </si>
  <si>
    <t>WEICHAI</t>
  </si>
  <si>
    <t>WP10D264E200/WP10D200E200/WP10D320E200</t>
  </si>
  <si>
    <r>
      <t xml:space="preserve">               Supplier - A 
Name  -TruckHub
Contact No.
Address - Pazon Taung </t>
    </r>
    <r>
      <rPr>
        <sz val="12"/>
        <color theme="1"/>
        <rFont val="Times New Roman"/>
        <family val="1"/>
      </rPr>
      <t xml:space="preserve">
…………………………………</t>
    </r>
  </si>
  <si>
    <t>1001045335/612600061941</t>
  </si>
  <si>
    <t>1001065241/13068165</t>
  </si>
  <si>
    <r>
      <t xml:space="preserve">
BU Name         :   PG BU
Proposal No.    :  PG BU-LOCAL-ORD-090
Proposal Date  :   11.11.2024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Inventory Stock,INVTRY;INQ/WW/2024/8/035</t>
    </r>
  </si>
  <si>
    <t>1002580505/1002580535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</si>
</sst>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59">
    <xf numFmtId="0" fontId="0" fillId="0" borderId="0" xfId="0"/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vertical="center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</xf>
    <xf numFmtId="1" fontId="2" fillId="0" borderId="2" xfId="0" applyNumberFormat="1" applyFont="1" applyBorder="1" applyAlignment="1" applyProtection="1">
      <alignment vertical="center"/>
      <protection locked="0"/>
    </xf>
    <xf numFmtId="1" fontId="2" fillId="0" borderId="8" xfId="0" applyNumberFormat="1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2" fontId="2" fillId="0" borderId="10" xfId="0" applyNumberFormat="1" applyFont="1" applyBorder="1" applyAlignment="1" applyProtection="1">
      <alignment vertical="center"/>
      <protection locked="0"/>
    </xf>
    <xf numFmtId="1" fontId="2" fillId="0" borderId="9" xfId="0" applyNumberFormat="1" applyFont="1" applyBorder="1" applyAlignment="1" applyProtection="1">
      <alignment vertical="center"/>
      <protection locked="0"/>
    </xf>
    <xf numFmtId="2" fontId="2" fillId="0" borderId="8" xfId="0" applyNumberFormat="1" applyFont="1" applyBorder="1" applyAlignment="1" applyProtection="1">
      <alignment vertical="center"/>
      <protection locked="0"/>
    </xf>
    <xf numFmtId="2" fontId="2" fillId="0" borderId="9" xfId="0" applyNumberFormat="1" applyFont="1" applyBorder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19" xfId="0" applyFont="1" applyFill="1" applyBorder="1" applyAlignment="1" applyProtection="1">
      <alignment vertical="center"/>
      <protection locked="0"/>
    </xf>
    <xf numFmtId="0" fontId="2" fillId="2" borderId="2" xfId="0" quotePrefix="1" applyFont="1" applyFill="1" applyBorder="1" applyAlignment="1" applyProtection="1">
      <alignment horizontal="center" vertical="center" wrapText="1"/>
      <protection locked="0"/>
    </xf>
    <xf numFmtId="2" fontId="2" fillId="2" borderId="2" xfId="0" applyNumberFormat="1" applyFont="1" applyFill="1" applyBorder="1" applyAlignment="1" applyProtection="1">
      <alignment vertical="center"/>
      <protection locked="0"/>
    </xf>
    <xf numFmtId="2" fontId="2" fillId="2" borderId="8" xfId="0" applyNumberFormat="1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21" xfId="0" applyFont="1" applyFill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18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  <xf numFmtId="0" fontId="2" fillId="0" borderId="1" xfId="0" applyFont="1" applyFill="1" applyBorder="1" applyAlignment="1" applyProtection="1">
      <alignment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45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45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45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45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45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6"/>
  <sheetViews>
    <sheetView showGridLines="0" tabSelected="1" topLeftCell="A16" zoomScaleNormal="100" workbookViewId="0">
      <selection activeCell="J24" sqref="J24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22.28515625" style="6" customWidth="1"/>
    <col min="5" max="5" width="15.5703125" style="6" customWidth="1"/>
    <col min="6" max="6" width="19.5703125" style="6" customWidth="1"/>
    <col min="7" max="7" width="6.7109375" style="6" customWidth="1"/>
    <col min="8" max="8" width="10.7109375" style="6" customWidth="1"/>
    <col min="9" max="9" width="13.85546875" style="6" customWidth="1"/>
    <col min="10" max="10" width="6.7109375" style="6" customWidth="1"/>
    <col min="11" max="11" width="9.285156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45" t="s">
        <v>7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2:15" ht="1.5" customHeight="1" x14ac:dyDescent="0.25">
      <c r="B2" s="7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2:15" ht="138.75" customHeight="1" thickBot="1" x14ac:dyDescent="0.3">
      <c r="B3" s="53" t="s">
        <v>45</v>
      </c>
      <c r="C3" s="53"/>
      <c r="D3" s="53"/>
      <c r="E3" s="53"/>
      <c r="G3" s="53" t="s">
        <v>42</v>
      </c>
      <c r="H3" s="53"/>
      <c r="I3" s="53"/>
      <c r="J3" s="53" t="s">
        <v>14</v>
      </c>
      <c r="K3" s="53"/>
      <c r="L3" s="53"/>
      <c r="M3" s="53" t="s">
        <v>15</v>
      </c>
      <c r="N3" s="53"/>
      <c r="O3" s="5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thickBot="1" x14ac:dyDescent="0.3">
      <c r="B5" s="9">
        <v>1</v>
      </c>
      <c r="C5" s="10" t="s">
        <v>40</v>
      </c>
      <c r="D5" s="10" t="s">
        <v>41</v>
      </c>
      <c r="E5" s="28" t="s">
        <v>29</v>
      </c>
      <c r="F5" s="29">
        <v>1002262420</v>
      </c>
      <c r="G5" s="26">
        <v>1</v>
      </c>
      <c r="H5" s="24">
        <v>69.382005000000007</v>
      </c>
      <c r="I5" s="32">
        <f>H5*G5</f>
        <v>69.382005000000007</v>
      </c>
      <c r="J5" s="11"/>
      <c r="K5" s="10"/>
      <c r="L5" s="12" t="s">
        <v>13</v>
      </c>
      <c r="M5" s="9"/>
      <c r="N5" s="10"/>
      <c r="O5" s="23" t="s">
        <v>13</v>
      </c>
    </row>
    <row r="6" spans="2:15" ht="30.75" customHeight="1" thickBot="1" x14ac:dyDescent="0.3">
      <c r="B6" s="9">
        <v>2</v>
      </c>
      <c r="C6" s="10" t="s">
        <v>40</v>
      </c>
      <c r="D6" s="10" t="s">
        <v>41</v>
      </c>
      <c r="E6" s="28" t="s">
        <v>29</v>
      </c>
      <c r="F6" s="29" t="s">
        <v>17</v>
      </c>
      <c r="G6" s="9">
        <v>1</v>
      </c>
      <c r="H6" s="24">
        <v>42.696570000000001</v>
      </c>
      <c r="I6" s="32">
        <f t="shared" ref="I6:I40" si="0">H6*G6</f>
        <v>42.696570000000001</v>
      </c>
      <c r="J6" s="11"/>
      <c r="K6" s="10"/>
      <c r="L6" s="12" t="s">
        <v>13</v>
      </c>
      <c r="M6" s="9"/>
      <c r="N6" s="10"/>
      <c r="O6" s="23" t="s">
        <v>13</v>
      </c>
    </row>
    <row r="7" spans="2:15" ht="28.5" customHeight="1" thickBot="1" x14ac:dyDescent="0.3">
      <c r="B7" s="9">
        <v>3</v>
      </c>
      <c r="C7" s="10" t="s">
        <v>40</v>
      </c>
      <c r="D7" s="10" t="s">
        <v>41</v>
      </c>
      <c r="E7" s="28" t="s">
        <v>29</v>
      </c>
      <c r="F7" s="29" t="s">
        <v>18</v>
      </c>
      <c r="G7" s="9">
        <v>1</v>
      </c>
      <c r="H7" s="24">
        <v>53.568374999999996</v>
      </c>
      <c r="I7" s="32">
        <f t="shared" si="0"/>
        <v>53.568374999999996</v>
      </c>
      <c r="J7" s="15"/>
      <c r="K7" s="14"/>
      <c r="L7" s="12" t="s">
        <v>13</v>
      </c>
      <c r="M7" s="9"/>
      <c r="N7" s="10"/>
      <c r="O7" s="23" t="s">
        <v>13</v>
      </c>
    </row>
    <row r="8" spans="2:15" ht="28.5" customHeight="1" thickBot="1" x14ac:dyDescent="0.3">
      <c r="B8" s="9">
        <v>4</v>
      </c>
      <c r="C8" s="10" t="s">
        <v>40</v>
      </c>
      <c r="D8" s="10" t="s">
        <v>41</v>
      </c>
      <c r="E8" s="28" t="s">
        <v>29</v>
      </c>
      <c r="F8" s="29">
        <v>1004210229</v>
      </c>
      <c r="G8" s="9">
        <v>1</v>
      </c>
      <c r="H8" s="24">
        <v>50.801099999999998</v>
      </c>
      <c r="I8" s="32">
        <f t="shared" si="0"/>
        <v>50.801099999999998</v>
      </c>
      <c r="J8" s="15"/>
      <c r="K8" s="14"/>
      <c r="L8" s="12" t="s">
        <v>13</v>
      </c>
      <c r="M8" s="9"/>
      <c r="N8" s="10"/>
      <c r="O8" s="23" t="s">
        <v>13</v>
      </c>
    </row>
    <row r="9" spans="2:15" ht="28.5" customHeight="1" thickBot="1" x14ac:dyDescent="0.3">
      <c r="B9" s="9">
        <v>5</v>
      </c>
      <c r="C9" s="10" t="s">
        <v>40</v>
      </c>
      <c r="D9" s="10" t="s">
        <v>41</v>
      </c>
      <c r="E9" s="14" t="s">
        <v>30</v>
      </c>
      <c r="F9" s="29">
        <v>2085040115</v>
      </c>
      <c r="G9" s="9">
        <v>1</v>
      </c>
      <c r="H9" s="24">
        <v>2.095275</v>
      </c>
      <c r="I9" s="32">
        <f t="shared" si="0"/>
        <v>2.095275</v>
      </c>
      <c r="J9" s="15"/>
      <c r="K9" s="14"/>
      <c r="L9" s="12" t="s">
        <v>13</v>
      </c>
      <c r="M9" s="9"/>
      <c r="N9" s="10"/>
      <c r="O9" s="23" t="s">
        <v>13</v>
      </c>
    </row>
    <row r="10" spans="2:15" ht="28.5" customHeight="1" thickBot="1" x14ac:dyDescent="0.3">
      <c r="B10" s="9">
        <v>6</v>
      </c>
      <c r="C10" s="10" t="s">
        <v>40</v>
      </c>
      <c r="D10" s="10" t="s">
        <v>41</v>
      </c>
      <c r="E10" s="16" t="s">
        <v>31</v>
      </c>
      <c r="F10" s="29">
        <v>2021995</v>
      </c>
      <c r="G10" s="9">
        <v>1</v>
      </c>
      <c r="H10" s="24">
        <v>1.55253</v>
      </c>
      <c r="I10" s="32">
        <f t="shared" si="0"/>
        <v>1.55253</v>
      </c>
      <c r="J10" s="15"/>
      <c r="K10" s="14"/>
      <c r="L10" s="12" t="s">
        <v>13</v>
      </c>
      <c r="M10" s="9"/>
      <c r="N10" s="10"/>
      <c r="O10" s="23" t="s">
        <v>13</v>
      </c>
    </row>
    <row r="11" spans="2:15" ht="28.5" customHeight="1" thickBot="1" x14ac:dyDescent="0.3">
      <c r="B11" s="9">
        <v>7</v>
      </c>
      <c r="C11" s="10" t="s">
        <v>40</v>
      </c>
      <c r="D11" s="10" t="s">
        <v>41</v>
      </c>
      <c r="E11" s="16" t="s">
        <v>31</v>
      </c>
      <c r="F11" s="29">
        <v>2027523</v>
      </c>
      <c r="G11" s="9">
        <v>1</v>
      </c>
      <c r="H11" s="24">
        <v>1.4650650000000001</v>
      </c>
      <c r="I11" s="32">
        <f t="shared" si="0"/>
        <v>1.4650650000000001</v>
      </c>
      <c r="J11" s="15"/>
      <c r="K11" s="14"/>
      <c r="L11" s="12" t="s">
        <v>13</v>
      </c>
      <c r="M11" s="9"/>
      <c r="N11" s="10"/>
      <c r="O11" s="23" t="s">
        <v>13</v>
      </c>
    </row>
    <row r="12" spans="2:15" ht="28.5" customHeight="1" thickBot="1" x14ac:dyDescent="0.3">
      <c r="B12" s="9">
        <v>8</v>
      </c>
      <c r="C12" s="10" t="s">
        <v>40</v>
      </c>
      <c r="D12" s="10" t="s">
        <v>41</v>
      </c>
      <c r="E12" s="16" t="s">
        <v>32</v>
      </c>
      <c r="F12" s="29">
        <v>2021942</v>
      </c>
      <c r="G12" s="9">
        <v>1</v>
      </c>
      <c r="H12" s="24">
        <v>2.9957549999999999</v>
      </c>
      <c r="I12" s="32">
        <f t="shared" si="0"/>
        <v>2.9957549999999999</v>
      </c>
      <c r="J12" s="15"/>
      <c r="K12" s="14"/>
      <c r="L12" s="12" t="s">
        <v>13</v>
      </c>
      <c r="M12" s="9"/>
      <c r="N12" s="10"/>
      <c r="O12" s="23" t="s">
        <v>13</v>
      </c>
    </row>
    <row r="13" spans="2:15" ht="28.5" customHeight="1" thickBot="1" x14ac:dyDescent="0.3">
      <c r="B13" s="9">
        <v>9</v>
      </c>
      <c r="C13" s="10" t="s">
        <v>40</v>
      </c>
      <c r="D13" s="10" t="s">
        <v>41</v>
      </c>
      <c r="E13" s="16" t="s">
        <v>32</v>
      </c>
      <c r="F13" s="29">
        <v>2027524</v>
      </c>
      <c r="G13" s="9">
        <v>1</v>
      </c>
      <c r="H13" s="24">
        <v>3.1050599999999999</v>
      </c>
      <c r="I13" s="32">
        <f t="shared" si="0"/>
        <v>3.1050599999999999</v>
      </c>
      <c r="J13" s="15"/>
      <c r="K13" s="14"/>
      <c r="L13" s="12" t="s">
        <v>13</v>
      </c>
      <c r="M13" s="9"/>
      <c r="N13" s="10"/>
      <c r="O13" s="23" t="s">
        <v>13</v>
      </c>
    </row>
    <row r="14" spans="2:15" ht="28.5" customHeight="1" thickBot="1" x14ac:dyDescent="0.3">
      <c r="B14" s="9">
        <v>10</v>
      </c>
      <c r="C14" s="10" t="s">
        <v>40</v>
      </c>
      <c r="D14" s="10" t="s">
        <v>41</v>
      </c>
      <c r="E14" s="16" t="s">
        <v>33</v>
      </c>
      <c r="F14" s="29" t="s">
        <v>19</v>
      </c>
      <c r="G14" s="9">
        <v>1</v>
      </c>
      <c r="H14" s="24">
        <v>10.061415</v>
      </c>
      <c r="I14" s="32">
        <f t="shared" si="0"/>
        <v>10.061415</v>
      </c>
      <c r="J14" s="15"/>
      <c r="K14" s="14"/>
      <c r="L14" s="12" t="s">
        <v>13</v>
      </c>
      <c r="M14" s="9"/>
      <c r="N14" s="10"/>
      <c r="O14" s="23" t="s">
        <v>13</v>
      </c>
    </row>
    <row r="15" spans="2:15" ht="28.5" customHeight="1" thickBot="1" x14ac:dyDescent="0.3">
      <c r="B15" s="9">
        <v>11</v>
      </c>
      <c r="C15" s="10" t="s">
        <v>40</v>
      </c>
      <c r="D15" s="10" t="s">
        <v>41</v>
      </c>
      <c r="E15" s="16" t="s">
        <v>33</v>
      </c>
      <c r="F15" s="29" t="s">
        <v>20</v>
      </c>
      <c r="G15" s="9">
        <v>1</v>
      </c>
      <c r="H15" s="24">
        <v>16.189109999999999</v>
      </c>
      <c r="I15" s="32">
        <f t="shared" si="0"/>
        <v>16.189109999999999</v>
      </c>
      <c r="J15" s="15"/>
      <c r="K15" s="14"/>
      <c r="L15" s="12" t="s">
        <v>13</v>
      </c>
      <c r="M15" s="9"/>
      <c r="N15" s="10"/>
      <c r="O15" s="23" t="s">
        <v>13</v>
      </c>
    </row>
    <row r="16" spans="2:15" ht="28.5" customHeight="1" thickBot="1" x14ac:dyDescent="0.3">
      <c r="B16" s="9">
        <v>12</v>
      </c>
      <c r="C16" s="10" t="s">
        <v>40</v>
      </c>
      <c r="D16" s="10" t="s">
        <v>41</v>
      </c>
      <c r="E16" s="16" t="s">
        <v>34</v>
      </c>
      <c r="F16" s="29">
        <v>2180551</v>
      </c>
      <c r="G16" s="9">
        <v>1</v>
      </c>
      <c r="H16" s="24">
        <v>1.115205</v>
      </c>
      <c r="I16" s="32">
        <f t="shared" si="0"/>
        <v>1.115205</v>
      </c>
      <c r="J16" s="15"/>
      <c r="K16" s="14"/>
      <c r="L16" s="12" t="s">
        <v>13</v>
      </c>
      <c r="M16" s="9"/>
      <c r="N16" s="10"/>
      <c r="O16" s="23" t="s">
        <v>13</v>
      </c>
    </row>
    <row r="17" spans="2:15" ht="28.5" customHeight="1" thickBot="1" x14ac:dyDescent="0.3">
      <c r="B17" s="9">
        <v>13</v>
      </c>
      <c r="C17" s="10" t="s">
        <v>40</v>
      </c>
      <c r="D17" s="10" t="s">
        <v>41</v>
      </c>
      <c r="E17" s="16" t="s">
        <v>31</v>
      </c>
      <c r="F17" s="29">
        <v>61500010037</v>
      </c>
      <c r="G17" s="9">
        <v>1</v>
      </c>
      <c r="H17" s="24">
        <v>6.3766500000000006</v>
      </c>
      <c r="I17" s="32">
        <f t="shared" si="0"/>
        <v>6.3766500000000006</v>
      </c>
      <c r="J17" s="15"/>
      <c r="K17" s="14"/>
      <c r="L17" s="12" t="s">
        <v>13</v>
      </c>
      <c r="M17" s="9"/>
      <c r="N17" s="10"/>
      <c r="O17" s="23" t="s">
        <v>13</v>
      </c>
    </row>
    <row r="18" spans="2:15" ht="28.5" customHeight="1" thickBot="1" x14ac:dyDescent="0.3">
      <c r="B18" s="9">
        <v>14</v>
      </c>
      <c r="C18" s="10" t="s">
        <v>40</v>
      </c>
      <c r="D18" s="10" t="s">
        <v>41</v>
      </c>
      <c r="E18" s="16" t="s">
        <v>32</v>
      </c>
      <c r="F18" s="29">
        <v>61500010100</v>
      </c>
      <c r="G18" s="9">
        <v>1</v>
      </c>
      <c r="H18" s="24">
        <v>7.8959999999999999</v>
      </c>
      <c r="I18" s="32">
        <f t="shared" si="0"/>
        <v>7.8959999999999999</v>
      </c>
      <c r="J18" s="15"/>
      <c r="K18" s="14"/>
      <c r="L18" s="12" t="s">
        <v>13</v>
      </c>
      <c r="M18" s="9"/>
      <c r="N18" s="10"/>
      <c r="O18" s="23" t="s">
        <v>13</v>
      </c>
    </row>
    <row r="19" spans="2:15" ht="28.5" customHeight="1" thickBot="1" x14ac:dyDescent="0.3">
      <c r="B19" s="9">
        <v>15</v>
      </c>
      <c r="C19" s="10" t="s">
        <v>40</v>
      </c>
      <c r="D19" s="10" t="s">
        <v>41</v>
      </c>
      <c r="E19" s="16" t="s">
        <v>29</v>
      </c>
      <c r="F19" s="29" t="s">
        <v>43</v>
      </c>
      <c r="G19" s="9">
        <v>1</v>
      </c>
      <c r="H19" s="24">
        <v>120.60509999999999</v>
      </c>
      <c r="I19" s="32">
        <f t="shared" si="0"/>
        <v>120.60509999999999</v>
      </c>
      <c r="J19" s="15"/>
      <c r="K19" s="14"/>
      <c r="L19" s="12" t="s">
        <v>13</v>
      </c>
      <c r="M19" s="9"/>
      <c r="N19" s="10"/>
      <c r="O19" s="23" t="s">
        <v>13</v>
      </c>
    </row>
    <row r="20" spans="2:15" ht="28.5" customHeight="1" thickBot="1" x14ac:dyDescent="0.3">
      <c r="B20" s="9">
        <v>16</v>
      </c>
      <c r="C20" s="10" t="s">
        <v>40</v>
      </c>
      <c r="D20" s="10" t="s">
        <v>41</v>
      </c>
      <c r="E20" s="16" t="s">
        <v>35</v>
      </c>
      <c r="F20" s="29">
        <v>1001217649</v>
      </c>
      <c r="G20" s="9">
        <v>1</v>
      </c>
      <c r="H20" s="24">
        <v>5.9696699999999998</v>
      </c>
      <c r="I20" s="32">
        <f t="shared" si="0"/>
        <v>5.9696699999999998</v>
      </c>
      <c r="J20" s="15"/>
      <c r="K20" s="14"/>
      <c r="L20" s="12" t="s">
        <v>13</v>
      </c>
      <c r="M20" s="9"/>
      <c r="N20" s="10"/>
      <c r="O20" s="23" t="s">
        <v>13</v>
      </c>
    </row>
    <row r="21" spans="2:15" ht="28.5" customHeight="1" thickBot="1" x14ac:dyDescent="0.3">
      <c r="B21" s="9">
        <v>17</v>
      </c>
      <c r="C21" s="10" t="s">
        <v>40</v>
      </c>
      <c r="D21" s="10" t="s">
        <v>41</v>
      </c>
      <c r="E21" s="16" t="s">
        <v>36</v>
      </c>
      <c r="F21" s="29" t="s">
        <v>46</v>
      </c>
      <c r="G21" s="9">
        <v>1</v>
      </c>
      <c r="H21" s="24">
        <v>133.71</v>
      </c>
      <c r="I21" s="32">
        <f t="shared" si="0"/>
        <v>133.71</v>
      </c>
      <c r="J21" s="15"/>
      <c r="K21" s="58">
        <v>100.18</v>
      </c>
      <c r="L21" s="12" t="s">
        <v>13</v>
      </c>
      <c r="M21" s="9"/>
      <c r="N21" s="10"/>
      <c r="O21" s="23" t="s">
        <v>13</v>
      </c>
    </row>
    <row r="22" spans="2:15" ht="28.5" customHeight="1" thickBot="1" x14ac:dyDescent="0.3">
      <c r="B22" s="9">
        <v>18</v>
      </c>
      <c r="C22" s="10" t="s">
        <v>40</v>
      </c>
      <c r="D22" s="10" t="s">
        <v>41</v>
      </c>
      <c r="E22" s="16" t="s">
        <v>36</v>
      </c>
      <c r="F22" s="29">
        <v>1003010716</v>
      </c>
      <c r="G22" s="9">
        <v>1</v>
      </c>
      <c r="H22" s="24">
        <v>50.091720000000002</v>
      </c>
      <c r="I22" s="32">
        <f t="shared" si="0"/>
        <v>50.091720000000002</v>
      </c>
      <c r="J22" s="15"/>
      <c r="K22" s="14"/>
      <c r="L22" s="12" t="s">
        <v>13</v>
      </c>
      <c r="M22" s="9"/>
      <c r="N22" s="10"/>
      <c r="O22" s="23" t="s">
        <v>13</v>
      </c>
    </row>
    <row r="23" spans="2:15" ht="28.5" customHeight="1" thickBot="1" x14ac:dyDescent="0.3">
      <c r="B23" s="9">
        <v>19</v>
      </c>
      <c r="C23" s="10" t="s">
        <v>40</v>
      </c>
      <c r="D23" s="10" t="s">
        <v>41</v>
      </c>
      <c r="E23" s="16" t="s">
        <v>37</v>
      </c>
      <c r="F23" s="29" t="s">
        <v>28</v>
      </c>
      <c r="G23" s="9">
        <v>6</v>
      </c>
      <c r="H23" s="24">
        <v>2.4853499999999999</v>
      </c>
      <c r="I23" s="32">
        <f t="shared" si="0"/>
        <v>14.912099999999999</v>
      </c>
      <c r="J23" s="15"/>
      <c r="K23" s="14"/>
      <c r="L23" s="12" t="s">
        <v>13</v>
      </c>
      <c r="M23" s="9"/>
      <c r="N23" s="10"/>
      <c r="O23" s="23" t="s">
        <v>13</v>
      </c>
    </row>
    <row r="24" spans="2:15" ht="28.5" customHeight="1" thickBot="1" x14ac:dyDescent="0.3">
      <c r="B24" s="9">
        <v>20</v>
      </c>
      <c r="C24" s="10" t="s">
        <v>40</v>
      </c>
      <c r="D24" s="10" t="s">
        <v>41</v>
      </c>
      <c r="E24" s="16" t="s">
        <v>33</v>
      </c>
      <c r="F24" s="29" t="s">
        <v>21</v>
      </c>
      <c r="G24" s="9">
        <v>6</v>
      </c>
      <c r="H24" s="24">
        <v>8.284395</v>
      </c>
      <c r="I24" s="32">
        <f t="shared" si="0"/>
        <v>49.70637</v>
      </c>
      <c r="J24" s="15"/>
      <c r="K24" s="14"/>
      <c r="L24" s="12" t="s">
        <v>13</v>
      </c>
      <c r="M24" s="9"/>
      <c r="N24" s="10"/>
      <c r="O24" s="23" t="s">
        <v>13</v>
      </c>
    </row>
    <row r="25" spans="2:15" ht="28.5" customHeight="1" thickBot="1" x14ac:dyDescent="0.3">
      <c r="B25" s="9">
        <v>21</v>
      </c>
      <c r="C25" s="10" t="s">
        <v>40</v>
      </c>
      <c r="D25" s="10" t="s">
        <v>41</v>
      </c>
      <c r="E25" s="16" t="s">
        <v>38</v>
      </c>
      <c r="F25" s="29">
        <v>1012466865</v>
      </c>
      <c r="G25" s="9">
        <v>1</v>
      </c>
      <c r="H25" s="24">
        <v>9.7274100000000008</v>
      </c>
      <c r="I25" s="32">
        <f t="shared" si="0"/>
        <v>9.7274100000000008</v>
      </c>
      <c r="J25" s="15"/>
      <c r="K25" s="14"/>
      <c r="L25" s="12" t="s">
        <v>13</v>
      </c>
      <c r="M25" s="9"/>
      <c r="N25" s="10"/>
      <c r="O25" s="23" t="s">
        <v>13</v>
      </c>
    </row>
    <row r="26" spans="2:15" ht="28.5" customHeight="1" thickBot="1" x14ac:dyDescent="0.3">
      <c r="B26" s="9">
        <v>22</v>
      </c>
      <c r="C26" s="10" t="s">
        <v>40</v>
      </c>
      <c r="D26" s="10" t="s">
        <v>41</v>
      </c>
      <c r="E26" s="16" t="s">
        <v>39</v>
      </c>
      <c r="F26" s="29">
        <v>1000409094</v>
      </c>
      <c r="G26" s="9">
        <v>1</v>
      </c>
      <c r="H26" s="24">
        <v>6.9551999999999996</v>
      </c>
      <c r="I26" s="32">
        <f t="shared" si="0"/>
        <v>6.9551999999999996</v>
      </c>
      <c r="J26" s="15"/>
      <c r="K26" s="14"/>
      <c r="L26" s="12" t="s">
        <v>13</v>
      </c>
      <c r="M26" s="9"/>
      <c r="N26" s="10"/>
      <c r="O26" s="23" t="s">
        <v>13</v>
      </c>
    </row>
    <row r="27" spans="2:15" ht="28.5" customHeight="1" thickBot="1" x14ac:dyDescent="0.3">
      <c r="B27" s="9">
        <v>23</v>
      </c>
      <c r="C27" s="10" t="s">
        <v>40</v>
      </c>
      <c r="D27" s="10" t="s">
        <v>41</v>
      </c>
      <c r="E27" s="16" t="s">
        <v>37</v>
      </c>
      <c r="F27" s="29" t="s">
        <v>27</v>
      </c>
      <c r="G27" s="9">
        <v>6</v>
      </c>
      <c r="H27" s="24">
        <v>2.36985</v>
      </c>
      <c r="I27" s="32">
        <f t="shared" si="0"/>
        <v>14.219100000000001</v>
      </c>
      <c r="J27" s="15"/>
      <c r="K27" s="14"/>
      <c r="L27" s="12" t="s">
        <v>13</v>
      </c>
      <c r="M27" s="9"/>
      <c r="N27" s="10"/>
      <c r="O27" s="23" t="s">
        <v>13</v>
      </c>
    </row>
    <row r="28" spans="2:15" ht="28.5" customHeight="1" thickBot="1" x14ac:dyDescent="0.3">
      <c r="B28" s="9">
        <v>24</v>
      </c>
      <c r="C28" s="10" t="s">
        <v>40</v>
      </c>
      <c r="D28" s="10" t="s">
        <v>41</v>
      </c>
      <c r="E28" s="16" t="s">
        <v>33</v>
      </c>
      <c r="F28" s="29" t="s">
        <v>22</v>
      </c>
      <c r="G28" s="9">
        <v>6</v>
      </c>
      <c r="H28" s="24">
        <v>14.680680000000001</v>
      </c>
      <c r="I28" s="32">
        <f t="shared" si="0"/>
        <v>88.08408</v>
      </c>
      <c r="J28" s="15"/>
      <c r="K28" s="14"/>
      <c r="L28" s="12" t="s">
        <v>13</v>
      </c>
      <c r="M28" s="9"/>
      <c r="N28" s="10"/>
      <c r="O28" s="23" t="s">
        <v>13</v>
      </c>
    </row>
    <row r="29" spans="2:15" ht="28.5" customHeight="1" thickBot="1" x14ac:dyDescent="0.3">
      <c r="B29" s="9">
        <v>25</v>
      </c>
      <c r="C29" s="10" t="s">
        <v>40</v>
      </c>
      <c r="D29" s="10" t="s">
        <v>41</v>
      </c>
      <c r="E29" s="16" t="s">
        <v>31</v>
      </c>
      <c r="F29" s="29">
        <v>1002052027</v>
      </c>
      <c r="G29" s="9">
        <v>1</v>
      </c>
      <c r="H29" s="24">
        <v>12.9276</v>
      </c>
      <c r="I29" s="32">
        <f t="shared" si="0"/>
        <v>12.9276</v>
      </c>
      <c r="J29" s="15"/>
      <c r="K29" s="14"/>
      <c r="L29" s="12" t="s">
        <v>13</v>
      </c>
      <c r="M29" s="9"/>
      <c r="N29" s="10"/>
      <c r="O29" s="23" t="s">
        <v>13</v>
      </c>
    </row>
    <row r="30" spans="2:15" ht="28.5" customHeight="1" thickBot="1" x14ac:dyDescent="0.3">
      <c r="B30" s="9">
        <v>26</v>
      </c>
      <c r="C30" s="10" t="s">
        <v>40</v>
      </c>
      <c r="D30" s="10" t="s">
        <v>41</v>
      </c>
      <c r="E30" s="16" t="s">
        <v>32</v>
      </c>
      <c r="F30" s="29">
        <v>1001994648</v>
      </c>
      <c r="G30" s="9">
        <v>1</v>
      </c>
      <c r="H30" s="24">
        <v>15.643949999999998</v>
      </c>
      <c r="I30" s="32">
        <f t="shared" si="0"/>
        <v>15.643949999999998</v>
      </c>
      <c r="J30" s="15"/>
      <c r="K30" s="14"/>
      <c r="L30" s="12" t="s">
        <v>13</v>
      </c>
      <c r="M30" s="9"/>
      <c r="N30" s="10"/>
      <c r="O30" s="23" t="s">
        <v>13</v>
      </c>
    </row>
    <row r="31" spans="2:15" ht="28.5" customHeight="1" thickBot="1" x14ac:dyDescent="0.3">
      <c r="B31" s="9">
        <v>27</v>
      </c>
      <c r="C31" s="10" t="s">
        <v>40</v>
      </c>
      <c r="D31" s="10" t="s">
        <v>41</v>
      </c>
      <c r="E31" s="16" t="s">
        <v>38</v>
      </c>
      <c r="F31" s="29">
        <v>1002864964</v>
      </c>
      <c r="G31" s="9">
        <v>1</v>
      </c>
      <c r="H31" s="24">
        <v>6.1843950000000003</v>
      </c>
      <c r="I31" s="32">
        <f t="shared" si="0"/>
        <v>6.1843950000000003</v>
      </c>
      <c r="J31" s="15"/>
      <c r="K31" s="14"/>
      <c r="L31" s="12" t="s">
        <v>13</v>
      </c>
      <c r="M31" s="9"/>
      <c r="N31" s="10"/>
      <c r="O31" s="23" t="s">
        <v>13</v>
      </c>
    </row>
    <row r="32" spans="2:15" ht="28.5" customHeight="1" thickBot="1" x14ac:dyDescent="0.3">
      <c r="B32" s="9">
        <v>28</v>
      </c>
      <c r="C32" s="10" t="s">
        <v>40</v>
      </c>
      <c r="D32" s="10" t="s">
        <v>41</v>
      </c>
      <c r="E32" s="16" t="s">
        <v>39</v>
      </c>
      <c r="F32" s="29" t="s">
        <v>23</v>
      </c>
      <c r="G32" s="9">
        <v>1</v>
      </c>
      <c r="H32" s="24">
        <v>7.35</v>
      </c>
      <c r="I32" s="32">
        <f t="shared" si="0"/>
        <v>7.35</v>
      </c>
      <c r="J32" s="15"/>
      <c r="K32" s="14"/>
      <c r="L32" s="12" t="s">
        <v>13</v>
      </c>
      <c r="M32" s="9"/>
      <c r="N32" s="10"/>
      <c r="O32" s="23" t="s">
        <v>13</v>
      </c>
    </row>
    <row r="33" spans="2:15" ht="28.5" customHeight="1" thickBot="1" x14ac:dyDescent="0.3">
      <c r="B33" s="9">
        <v>29</v>
      </c>
      <c r="C33" s="10" t="s">
        <v>40</v>
      </c>
      <c r="D33" s="10" t="s">
        <v>41</v>
      </c>
      <c r="E33" s="16" t="s">
        <v>39</v>
      </c>
      <c r="F33" s="29">
        <v>1001799606</v>
      </c>
      <c r="G33" s="9">
        <v>1</v>
      </c>
      <c r="H33" s="24">
        <v>8.7664500000000007</v>
      </c>
      <c r="I33" s="32">
        <f t="shared" si="0"/>
        <v>8.7664500000000007</v>
      </c>
      <c r="J33" s="15"/>
      <c r="K33" s="14"/>
      <c r="L33" s="12" t="s">
        <v>13</v>
      </c>
      <c r="M33" s="9"/>
      <c r="N33" s="10"/>
      <c r="O33" s="23" t="s">
        <v>13</v>
      </c>
    </row>
    <row r="34" spans="2:15" ht="28.5" customHeight="1" thickBot="1" x14ac:dyDescent="0.3">
      <c r="B34" s="9">
        <v>30</v>
      </c>
      <c r="C34" s="10" t="s">
        <v>40</v>
      </c>
      <c r="D34" s="10" t="s">
        <v>41</v>
      </c>
      <c r="E34" s="16" t="s">
        <v>29</v>
      </c>
      <c r="F34" s="29" t="s">
        <v>24</v>
      </c>
      <c r="G34" s="9">
        <v>1</v>
      </c>
      <c r="H34" s="24">
        <v>97.67877</v>
      </c>
      <c r="I34" s="32">
        <f t="shared" si="0"/>
        <v>97.67877</v>
      </c>
      <c r="J34" s="15"/>
      <c r="K34" s="14"/>
      <c r="L34" s="12" t="s">
        <v>13</v>
      </c>
      <c r="M34" s="9"/>
      <c r="N34" s="10"/>
      <c r="O34" s="23" t="s">
        <v>13</v>
      </c>
    </row>
    <row r="35" spans="2:15" ht="28.5" customHeight="1" thickBot="1" x14ac:dyDescent="0.3">
      <c r="B35" s="9">
        <v>31</v>
      </c>
      <c r="C35" s="10" t="s">
        <v>40</v>
      </c>
      <c r="D35" s="10" t="s">
        <v>41</v>
      </c>
      <c r="E35" s="16" t="s">
        <v>38</v>
      </c>
      <c r="F35" s="29" t="s">
        <v>25</v>
      </c>
      <c r="G35" s="9">
        <v>1</v>
      </c>
      <c r="H35" s="24">
        <v>10.114649999999999</v>
      </c>
      <c r="I35" s="32">
        <f t="shared" si="0"/>
        <v>10.114649999999999</v>
      </c>
      <c r="J35" s="15"/>
      <c r="K35" s="14"/>
      <c r="L35" s="12" t="s">
        <v>13</v>
      </c>
      <c r="M35" s="9"/>
      <c r="N35" s="10"/>
      <c r="O35" s="23" t="s">
        <v>13</v>
      </c>
    </row>
    <row r="36" spans="2:15" ht="28.5" customHeight="1" thickBot="1" x14ac:dyDescent="0.3">
      <c r="B36" s="9">
        <v>32</v>
      </c>
      <c r="C36" s="10" t="s">
        <v>40</v>
      </c>
      <c r="D36" s="10" t="s">
        <v>41</v>
      </c>
      <c r="E36" s="16" t="s">
        <v>37</v>
      </c>
      <c r="F36" s="29" t="s">
        <v>26</v>
      </c>
      <c r="G36" s="9">
        <v>6</v>
      </c>
      <c r="H36" s="24">
        <v>1</v>
      </c>
      <c r="I36" s="32">
        <f t="shared" si="0"/>
        <v>6</v>
      </c>
      <c r="J36" s="15"/>
      <c r="K36" s="14"/>
      <c r="L36" s="12" t="s">
        <v>13</v>
      </c>
      <c r="M36" s="9"/>
      <c r="N36" s="10"/>
      <c r="O36" s="23" t="s">
        <v>13</v>
      </c>
    </row>
    <row r="37" spans="2:15" ht="28.5" customHeight="1" thickBot="1" x14ac:dyDescent="0.3">
      <c r="B37" s="9">
        <v>33</v>
      </c>
      <c r="C37" s="10" t="s">
        <v>40</v>
      </c>
      <c r="D37" s="10" t="s">
        <v>41</v>
      </c>
      <c r="E37" s="16" t="s">
        <v>33</v>
      </c>
      <c r="F37" s="29">
        <v>1000472426</v>
      </c>
      <c r="G37" s="9">
        <v>6</v>
      </c>
      <c r="H37" s="24">
        <v>7.0128449999999996</v>
      </c>
      <c r="I37" s="32">
        <f t="shared" si="0"/>
        <v>42.077069999999999</v>
      </c>
      <c r="J37" s="15"/>
      <c r="K37" s="14"/>
      <c r="L37" s="12" t="s">
        <v>13</v>
      </c>
      <c r="M37" s="9"/>
      <c r="N37" s="10"/>
      <c r="O37" s="23" t="s">
        <v>13</v>
      </c>
    </row>
    <row r="38" spans="2:15" ht="28.5" customHeight="1" thickBot="1" x14ac:dyDescent="0.3">
      <c r="B38" s="34">
        <v>34</v>
      </c>
      <c r="C38" s="35" t="s">
        <v>40</v>
      </c>
      <c r="D38" s="35" t="s">
        <v>41</v>
      </c>
      <c r="E38" s="36" t="s">
        <v>31</v>
      </c>
      <c r="F38" s="37">
        <v>12188100</v>
      </c>
      <c r="G38" s="34">
        <v>1</v>
      </c>
      <c r="H38" s="38">
        <v>5.5681500000000002</v>
      </c>
      <c r="I38" s="39">
        <f t="shared" si="0"/>
        <v>5.5681500000000002</v>
      </c>
      <c r="J38" s="40"/>
      <c r="K38" s="41"/>
      <c r="L38" s="42" t="s">
        <v>13</v>
      </c>
      <c r="M38" s="34"/>
      <c r="N38" s="35"/>
      <c r="O38" s="43" t="s">
        <v>13</v>
      </c>
    </row>
    <row r="39" spans="2:15" ht="28.5" customHeight="1" thickBot="1" x14ac:dyDescent="0.3">
      <c r="B39" s="34">
        <v>35</v>
      </c>
      <c r="C39" s="35" t="s">
        <v>40</v>
      </c>
      <c r="D39" s="35" t="s">
        <v>41</v>
      </c>
      <c r="E39" s="36" t="s">
        <v>32</v>
      </c>
      <c r="F39" s="37">
        <v>12189888</v>
      </c>
      <c r="G39" s="34">
        <v>1</v>
      </c>
      <c r="H39" s="38">
        <v>6.8774999999999995</v>
      </c>
      <c r="I39" s="39">
        <f t="shared" si="0"/>
        <v>6.8774999999999995</v>
      </c>
      <c r="J39" s="40"/>
      <c r="K39" s="41"/>
      <c r="L39" s="42" t="s">
        <v>13</v>
      </c>
      <c r="M39" s="34"/>
      <c r="N39" s="35"/>
      <c r="O39" s="43" t="s">
        <v>13</v>
      </c>
    </row>
    <row r="40" spans="2:15" ht="28.5" customHeight="1" thickBot="1" x14ac:dyDescent="0.3">
      <c r="B40" s="9">
        <v>36</v>
      </c>
      <c r="C40" s="10" t="s">
        <v>40</v>
      </c>
      <c r="D40" s="10" t="s">
        <v>41</v>
      </c>
      <c r="E40" s="16" t="s">
        <v>29</v>
      </c>
      <c r="F40" s="29" t="s">
        <v>44</v>
      </c>
      <c r="G40" s="9">
        <v>1</v>
      </c>
      <c r="H40" s="24">
        <v>42</v>
      </c>
      <c r="I40" s="32">
        <f t="shared" si="0"/>
        <v>42</v>
      </c>
      <c r="J40" s="15"/>
      <c r="K40" s="14"/>
      <c r="L40" s="12" t="s">
        <v>13</v>
      </c>
      <c r="M40" s="9"/>
      <c r="N40" s="10"/>
      <c r="O40" s="23" t="s">
        <v>13</v>
      </c>
    </row>
    <row r="41" spans="2:15" ht="28.5" customHeight="1" thickBot="1" x14ac:dyDescent="0.3">
      <c r="B41" s="9">
        <v>37</v>
      </c>
      <c r="C41" s="10"/>
      <c r="D41" s="22"/>
      <c r="E41" s="16"/>
      <c r="F41" s="17"/>
      <c r="G41" s="9"/>
      <c r="H41" s="24"/>
      <c r="I41" s="27"/>
      <c r="J41" s="15"/>
      <c r="K41" s="14"/>
      <c r="L41" s="12"/>
      <c r="M41" s="13"/>
      <c r="N41" s="10"/>
      <c r="O41" s="23"/>
    </row>
    <row r="42" spans="2:15" ht="24" customHeight="1" thickBot="1" x14ac:dyDescent="0.3">
      <c r="B42" s="25" t="s">
        <v>5</v>
      </c>
      <c r="C42" s="25"/>
      <c r="D42" s="25"/>
      <c r="E42" s="25"/>
      <c r="F42" s="25"/>
      <c r="G42" s="31">
        <f>G5+G6+G7+G8+G9+G10+G11+G12+G13+G14+G15+G16+G17+G18+G19+G20+G21+G22+G23+G24+G25+G26+G27+G28+G29+G30+G31+G32+G33+G34+G35+G36+G37+G38+G39+G40</f>
        <v>66</v>
      </c>
      <c r="H42" s="33">
        <f>H5+H6+H7+H8+H9+H10+H11+H12+H13+H14+H15+H16+H17+H18+H19+H20+H21+H22+H23+H24+H25+H26+H27+H28+H29+H30+H31+H32+H33+H34+H35+H36+H37+H38+H39+H40</f>
        <v>845.30380000000002</v>
      </c>
      <c r="I42" s="33">
        <f>I5+I6+I7+I8+I9+I10+I11+I12+I13+I14+I15+I16+I17+I18+I19+I20+I21+I22+I23+I24+I25+I26+I27+I28+I29+I30+I31+I32+I33+I34+I35+I36+I37+I38+I39+I40</f>
        <v>1024.4694</v>
      </c>
      <c r="J42" s="19"/>
      <c r="K42" s="19"/>
      <c r="L42" s="18"/>
      <c r="M42" s="19">
        <f>M7</f>
        <v>0</v>
      </c>
      <c r="N42" s="30">
        <f>N7</f>
        <v>0</v>
      </c>
      <c r="O42" s="30" t="str">
        <f>O7</f>
        <v>no stock</v>
      </c>
    </row>
    <row r="43" spans="2:15" ht="10.5" customHeight="1" thickBot="1" x14ac:dyDescent="0.3">
      <c r="B43" s="20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9"/>
    </row>
    <row r="44" spans="2:15" ht="18.75" customHeight="1" thickBot="1" x14ac:dyDescent="0.3">
      <c r="B44" s="54" t="s">
        <v>10</v>
      </c>
      <c r="C44" s="55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7"/>
    </row>
    <row r="45" spans="2:15" ht="33" customHeight="1" thickBot="1" x14ac:dyDescent="0.3">
      <c r="B45" s="50" t="s">
        <v>6</v>
      </c>
      <c r="C45" s="51"/>
      <c r="D45" s="46" t="s">
        <v>16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7"/>
    </row>
    <row r="46" spans="2:15" ht="15" customHeight="1" x14ac:dyDescent="0.25"/>
    <row r="47" spans="2:15" ht="15" customHeight="1" x14ac:dyDescent="0.25"/>
    <row r="48" spans="2:15" ht="15" customHeight="1" x14ac:dyDescent="0.25"/>
    <row r="49" spans="11:15" ht="15" customHeight="1" x14ac:dyDescent="0.25"/>
    <row r="50" spans="11:15" ht="15" customHeight="1" x14ac:dyDescent="0.25"/>
    <row r="51" spans="11:15" ht="15" customHeight="1" x14ac:dyDescent="0.25"/>
    <row r="52" spans="11:15" ht="15" customHeight="1" x14ac:dyDescent="0.25"/>
    <row r="53" spans="11:15" ht="15" customHeight="1" x14ac:dyDescent="0.25"/>
    <row r="54" spans="11:15" ht="11.25" customHeight="1" x14ac:dyDescent="0.25"/>
    <row r="55" spans="11:15" ht="11.25" customHeight="1" x14ac:dyDescent="0.25"/>
    <row r="56" spans="11:15" ht="24" customHeight="1" x14ac:dyDescent="0.25">
      <c r="K56" s="21"/>
      <c r="M56" s="44" t="s">
        <v>11</v>
      </c>
      <c r="N56" s="44"/>
      <c r="O56" s="44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56:O56"/>
    <mergeCell ref="B1:O1"/>
    <mergeCell ref="D45:O45"/>
    <mergeCell ref="C43:O43"/>
    <mergeCell ref="B45:C45"/>
    <mergeCell ref="C2:O2"/>
    <mergeCell ref="G3:I3"/>
    <mergeCell ref="J3:L3"/>
    <mergeCell ref="M3:O3"/>
    <mergeCell ref="B3:E3"/>
    <mergeCell ref="B44:C44"/>
    <mergeCell ref="D44:O44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2024-11-07T02:56:54Z</cp:lastPrinted>
  <dcterms:created xsi:type="dcterms:W3CDTF">2022-12-26T07:39:48Z</dcterms:created>
  <dcterms:modified xsi:type="dcterms:W3CDTF">2024-12-19T02:04:30Z</dcterms:modified>
</cp:coreProperties>
</file>