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<sst xmlns="http://schemas.openxmlformats.org/spreadsheetml/2006/main" count="2495" uniqueCount="831">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</sst>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6">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xf>
    <xf numFmtId="164" fontId="26" fillId="7" borderId="3" xfId="1" applyNumberFormat="1" applyFont="1" applyFill="1" applyBorder="1" applyAlignment="1">
      <alignment horizontal="righ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S13" activePane="bottomRight" state="frozen"/>
      <selection pane="topRight" activeCell="B1" sqref="B1"/>
      <selection pane="bottomLeft" activeCell="A5" sqref="A5"/>
      <selection pane="bottomRight" activeCell="S19" sqref="S19:T19"/>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41">
        <v>150000</v>
      </c>
      <c r="Q10" s="144"/>
      <c r="R10" s="142"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41">
        <v>200000</v>
      </c>
      <c r="O13" s="142" t="s">
        <v>783</v>
      </c>
      <c r="P13" s="141">
        <f>110000+750000</f>
        <v>860000</v>
      </c>
      <c r="Q13" s="144"/>
      <c r="R13" s="139" t="s">
        <v>824</v>
      </c>
      <c r="S13" s="141">
        <f>100000+740000</f>
        <v>840000</v>
      </c>
      <c r="T13" s="13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41">
        <v>700000</v>
      </c>
      <c r="O14" s="142" t="s">
        <v>812</v>
      </c>
      <c r="P14" s="141">
        <f>100000+1300000</f>
        <v>1400000</v>
      </c>
      <c r="Q14" s="144"/>
      <c r="R14" s="139" t="s">
        <v>823</v>
      </c>
      <c r="S14" s="141">
        <v>38000</v>
      </c>
      <c r="T14" s="142"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41">
        <v>50000</v>
      </c>
      <c r="O15" s="142"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41">
        <f>20000+850000</f>
        <v>870000</v>
      </c>
      <c r="G17" s="139" t="s">
        <v>809</v>
      </c>
      <c r="H17" s="141">
        <v>220000</v>
      </c>
      <c r="I17" s="141"/>
      <c r="J17" s="142"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41">
        <v>100000</v>
      </c>
      <c r="T18" s="142"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41">
        <v>200000</v>
      </c>
      <c r="I19" s="141"/>
      <c r="J19" s="142" t="s">
        <v>811</v>
      </c>
      <c r="K19" s="111"/>
      <c r="L19" s="119"/>
      <c r="M19" s="98"/>
      <c r="N19" s="141">
        <v>500000</v>
      </c>
      <c r="O19" s="142" t="s">
        <v>815</v>
      </c>
      <c r="P19" s="141">
        <f>1400000+500000</f>
        <v>1900000</v>
      </c>
      <c r="Q19" s="144"/>
      <c r="R19" s="139" t="s">
        <v>818</v>
      </c>
      <c r="S19" s="141">
        <f>3000+700000</f>
        <v>703000</v>
      </c>
      <c r="T19" s="139" t="s">
        <v>827</v>
      </c>
      <c r="U19" s="111"/>
      <c r="V19" s="98"/>
      <c r="W19" s="87">
        <f t="shared" si="0"/>
        <v>4903000</v>
      </c>
      <c r="X19" s="120">
        <f t="shared" si="1"/>
        <v>0</v>
      </c>
      <c r="Y19" s="105"/>
    </row>
    <row r="20" spans="1:25" ht="33" customHeight="1" x14ac:dyDescent="0.25">
      <c r="A20" s="88" t="s">
        <v>24</v>
      </c>
      <c r="B20" s="111"/>
      <c r="C20" s="98"/>
      <c r="D20" s="111"/>
      <c r="E20" s="98"/>
      <c r="F20" s="141">
        <v>25000</v>
      </c>
      <c r="G20" s="142"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41">
        <v>150000</v>
      </c>
      <c r="G21" s="13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41">
        <v>15000000</v>
      </c>
      <c r="G22" s="142"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41">
        <v>150000</v>
      </c>
      <c r="G23" s="13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41">
        <v>30000</v>
      </c>
      <c r="O36" s="142" t="s">
        <v>788</v>
      </c>
      <c r="P36" s="141">
        <v>50000</v>
      </c>
      <c r="Q36" s="144"/>
      <c r="R36" s="142"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41">
        <v>637000</v>
      </c>
      <c r="G39" s="142"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41">
        <v>80000</v>
      </c>
      <c r="G40" s="142"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145">
        <v>1000000</v>
      </c>
      <c r="Q46" s="144"/>
      <c r="R46" s="13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145">
        <v>3000000</v>
      </c>
      <c r="Q47" s="144"/>
      <c r="R47" s="142"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41">
        <v>30000</v>
      </c>
      <c r="O48" s="142"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41">
        <v>8000000</v>
      </c>
      <c r="O50" s="13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41">
        <v>300000</v>
      </c>
      <c r="Q51" s="140"/>
      <c r="R51" s="139" t="s">
        <v>817</v>
      </c>
      <c r="S51" s="111"/>
      <c r="T51" s="98"/>
      <c r="U51" s="111"/>
      <c r="V51" s="98"/>
      <c r="W51" s="87">
        <f t="shared" si="2"/>
        <v>300000</v>
      </c>
      <c r="X51" s="120">
        <f t="shared" si="3"/>
        <v>0</v>
      </c>
      <c r="Y51" s="105"/>
    </row>
    <row r="52" spans="1:27" ht="33" customHeight="1" x14ac:dyDescent="0.25">
      <c r="A52" s="88" t="s">
        <v>779</v>
      </c>
      <c r="B52" s="111"/>
      <c r="C52" s="98"/>
      <c r="D52" s="141">
        <v>27600</v>
      </c>
      <c r="E52" s="142" t="s">
        <v>803</v>
      </c>
      <c r="F52" s="111"/>
      <c r="G52" s="98"/>
      <c r="H52" s="111"/>
      <c r="I52" s="111"/>
      <c r="J52" s="98"/>
      <c r="K52" s="111"/>
      <c r="L52" s="119"/>
      <c r="M52" s="98"/>
      <c r="N52" s="111"/>
      <c r="O52" s="98"/>
      <c r="P52" s="111"/>
      <c r="Q52" s="140">
        <v>190.32</v>
      </c>
      <c r="R52" s="13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2025-07-30T02:15:59Z</dcterms:modified>
</cp:coreProperties>
</file>