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68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H11" i="1" l="1"/>
  <c r="M11" i="1"/>
  <c r="N11" i="1"/>
  <c r="O11" i="1"/>
  <c r="G11" i="1" l="1"/>
  <c r="I11" i="1" l="1"/>
</calcChain>
</file>

<file path=xl/sharedStrings.xml><?xml version="1.0" encoding="utf-8"?>
<sst xmlns="http://schemas.openxmlformats.org/spreadsheetml/2006/main" count="37" uniqueCount="27">
  <si>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</si>
  <si>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</si>
  <si>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</si>
  <si>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</si>
  <si>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</si>
  <si>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</si>
  <si>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</si>
  <si>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</si>
  <si>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</si>
  <si>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</si>
  <si>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</si>
  <si>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</si>
  <si>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</si>
  <si>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</si>
  <si>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</si>
  <si>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</si>
  <si>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MF 44AS,4DX21-53D</t>
  </si>
  <si>
    <r>
      <t xml:space="preserve">
BU Name         :   PG BU
Proposal No.    :  PG BU-LOCAL-ORD-068
Proposal Date  :   19.9.2024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NLP BR customer U Kyaw Kyaw Soe And TGY BR customer Aung Nyein Chan Aung</t>
    </r>
  </si>
  <si>
    <t>4089648+3802375</t>
  </si>
  <si>
    <t>Set Upper Engine Gasket +Gasket Kit, Lower 4B</t>
  </si>
  <si>
    <t>Gasket Full Set,4DX21-53D</t>
  </si>
  <si>
    <r>
      <t xml:space="preserve">               Supplier - A 
Name  -Aung Hlaing Oo, S7 ANG
Contact No.09-971714800
Address -Bayint Naung 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</si>
  <si>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MC44AS-A1809210                                                                                                                                          </t>
  </si>
  <si>
    <t>Cummins</t>
  </si>
  <si>
    <t>Fawde</t>
  </si>
  <si>
    <t xml:space="preserve"> 11.71$(with tax) and 66.89$( WITH TAX )</t>
  </si>
  <si>
    <t xml:space="preserve"> For  NLP BR customer U Kyaw Kyaw Soe And TGY BR customer Aung Nyein Chan 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</si>
</sst>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L8" sqref="L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8.42578125" style="6" customWidth="1"/>
    <col min="5" max="5" width="17.42578125" style="6" customWidth="1"/>
    <col min="6" max="6" width="25.57031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17</v>
      </c>
      <c r="C3" s="41"/>
      <c r="D3" s="41"/>
      <c r="E3" s="41"/>
      <c r="G3" s="41" t="s">
        <v>21</v>
      </c>
      <c r="H3" s="41"/>
      <c r="I3" s="41"/>
      <c r="J3" s="41" t="s">
        <v>14</v>
      </c>
      <c r="K3" s="41"/>
      <c r="L3" s="41"/>
      <c r="M3" s="41" t="s">
        <v>15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24</v>
      </c>
      <c r="D5" s="24" t="s">
        <v>16</v>
      </c>
      <c r="E5" s="26" t="s">
        <v>20</v>
      </c>
      <c r="F5" s="10" t="s">
        <v>20</v>
      </c>
      <c r="G5" s="9">
        <v>1</v>
      </c>
      <c r="H5" s="29">
        <v>30000</v>
      </c>
      <c r="I5" s="30">
        <f>H5*G5</f>
        <v>30000</v>
      </c>
      <c r="J5" s="12"/>
      <c r="K5" s="10"/>
      <c r="L5" s="13" t="s">
        <v>13</v>
      </c>
      <c r="M5" s="9"/>
      <c r="N5" s="10"/>
      <c r="O5" s="25" t="s">
        <v>13</v>
      </c>
    </row>
    <row r="6" spans="2:15" ht="28.5" customHeight="1" thickBot="1" x14ac:dyDescent="0.3">
      <c r="B6" s="9">
        <v>2</v>
      </c>
      <c r="C6" s="10" t="s">
        <v>23</v>
      </c>
      <c r="D6" s="24" t="s">
        <v>22</v>
      </c>
      <c r="E6" s="26" t="s">
        <v>19</v>
      </c>
      <c r="F6" s="10" t="s">
        <v>18</v>
      </c>
      <c r="G6" s="9">
        <v>1</v>
      </c>
      <c r="H6" s="29">
        <v>220000</v>
      </c>
      <c r="I6" s="30">
        <f>H6*G6</f>
        <v>220000</v>
      </c>
      <c r="J6" s="12"/>
      <c r="K6" s="10"/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/>
      <c r="C7" s="10"/>
      <c r="D7" s="24"/>
      <c r="E7" s="15"/>
      <c r="F7" s="10"/>
      <c r="G7" s="9"/>
      <c r="H7" s="29"/>
      <c r="I7" s="30"/>
      <c r="J7" s="16"/>
      <c r="K7" s="15"/>
      <c r="L7" s="13"/>
      <c r="M7" s="14"/>
      <c r="N7" s="10"/>
      <c r="O7" s="25"/>
    </row>
    <row r="8" spans="2:15" ht="28.5" customHeight="1" thickBot="1" x14ac:dyDescent="0.3">
      <c r="B8" s="9"/>
      <c r="C8" s="10"/>
      <c r="D8" s="24"/>
      <c r="E8" s="15"/>
      <c r="F8" s="10"/>
      <c r="G8" s="9"/>
      <c r="H8" s="27"/>
      <c r="I8" s="30"/>
      <c r="J8" s="16"/>
      <c r="K8" s="15"/>
      <c r="L8" s="13"/>
      <c r="M8" s="14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7"/>
      <c r="I9" s="30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7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8" t="s">
        <v>5</v>
      </c>
      <c r="C11" s="28"/>
      <c r="D11" s="28"/>
      <c r="E11" s="28"/>
      <c r="F11" s="28"/>
      <c r="G11" s="21">
        <f>G5+G6+G7+G8</f>
        <v>2</v>
      </c>
      <c r="H11" s="31">
        <f>H5+H6+H7+H8</f>
        <v>250000</v>
      </c>
      <c r="I11" s="31">
        <f>I5+I6+I7+I8</f>
        <v>250000</v>
      </c>
      <c r="J11" s="21"/>
      <c r="K11" s="21"/>
      <c r="L11" s="20"/>
      <c r="M11" s="21">
        <f>M9</f>
        <v>0</v>
      </c>
      <c r="N11" s="19">
        <f>N9</f>
        <v>0</v>
      </c>
      <c r="O11" s="19">
        <f>O9</f>
        <v>0</v>
      </c>
    </row>
    <row r="12" spans="2:15" ht="10.5" customHeight="1" thickBot="1" x14ac:dyDescent="0.3">
      <c r="B12" s="22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25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18.75" customHeight="1" thickBot="1" x14ac:dyDescent="0.3">
      <c r="B14" s="38" t="s">
        <v>6</v>
      </c>
      <c r="C14" s="39"/>
      <c r="D14" s="34" t="s">
        <v>26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2024-09-19T02:49:22Z</cp:lastPrinted>
  <dcterms:created xsi:type="dcterms:W3CDTF">2022-12-26T07:39:48Z</dcterms:created>
  <dcterms:modified xsi:type="dcterms:W3CDTF">2024-09-19T02:49:57Z</dcterms:modified>
</cp:coreProperties>
</file>