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G BU (2024-2025)\HR Process\HRM\SSB\July'24\"/>
    </mc:Choice>
  </mc:AlternateContent>
  <bookViews>
    <workbookView xWindow="0" yWindow="0" windowWidth="20490" windowHeight="9045" firstSheet="3" activeTab="3"/>
  </bookViews>
  <sheets>
    <sheet name="SSB  Record for Oct 19" sheetId="1" state="hidden" r:id="rId1"/>
    <sheet name="SSB Record for Nov 19" sheetId="2" state="hidden" r:id="rId2"/>
    <sheet name="SSB Record List" sheetId="3" state="hidden" r:id="rId3"/>
    <sheet name="SSB Record Data 2024" sheetId="5" r:id="rId4"/>
  </sheets>
  <definedNames>
    <definedName name="_xlnm._FilterDatabase" localSheetId="0" hidden="1">'SSB  Record for Oct 19'!$A$1:$J$38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5" l="1"/>
  <c r="L10" i="1" l="1"/>
  <c r="D38" i="3" l="1"/>
  <c r="N38" i="2" l="1"/>
  <c r="K38" i="2"/>
  <c r="H38" i="2"/>
  <c r="D38" i="2"/>
  <c r="J38" i="1" l="1"/>
  <c r="G38" i="1"/>
  <c r="C38" i="1"/>
</calcChain>
</file>

<file path=xl/sharedStrings.xml><?xml version="1.0" encoding="utf-8"?>
<sst xmlns="http://schemas.openxmlformats.org/spreadsheetml/2006/main" count="118" uniqueCount="58">
  <si>
    <t>No</t>
  </si>
  <si>
    <t>BU</t>
  </si>
  <si>
    <t>BR</t>
  </si>
  <si>
    <t xml:space="preserve">SSB Contribution from UMG and Separate from UMG </t>
  </si>
  <si>
    <t xml:space="preserve">Contribution Separate from UMG </t>
  </si>
  <si>
    <t xml:space="preserve">Contribution from UMG </t>
  </si>
  <si>
    <t xml:space="preserve">Contribution Amount </t>
  </si>
  <si>
    <t xml:space="preserve">Manpower </t>
  </si>
  <si>
    <t>Manpower</t>
  </si>
  <si>
    <t>Division</t>
  </si>
  <si>
    <t xml:space="preserve">Total </t>
  </si>
  <si>
    <t>NPT</t>
  </si>
  <si>
    <t>CE - 2</t>
  </si>
  <si>
    <t>C &amp; C</t>
  </si>
  <si>
    <t>BGO</t>
  </si>
  <si>
    <t>WinFinance</t>
  </si>
  <si>
    <t>CE - 1</t>
  </si>
  <si>
    <t xml:space="preserve">Reman </t>
  </si>
  <si>
    <t>PGIS</t>
  </si>
  <si>
    <t>PMC</t>
  </si>
  <si>
    <t>MAC</t>
  </si>
  <si>
    <t>ံHead Office</t>
  </si>
  <si>
    <t>MYW</t>
  </si>
  <si>
    <t>Win Food</t>
  </si>
  <si>
    <t>GBK</t>
  </si>
  <si>
    <t>MDY</t>
  </si>
  <si>
    <t>NLP</t>
  </si>
  <si>
    <t xml:space="preserve">SSB Separate from UMG </t>
  </si>
  <si>
    <t>Head Office</t>
  </si>
  <si>
    <t>HPN</t>
  </si>
  <si>
    <t>Reman</t>
  </si>
  <si>
    <t>Winfood</t>
  </si>
  <si>
    <t>Win finance</t>
  </si>
  <si>
    <t>CE 1</t>
  </si>
  <si>
    <t>CE 2</t>
  </si>
  <si>
    <t>CCD</t>
  </si>
  <si>
    <t>Oct'19</t>
  </si>
  <si>
    <t>BU/BR Name</t>
  </si>
  <si>
    <t>Months</t>
  </si>
  <si>
    <t>SSB Contribution from UMG and Separate from UMG BU, BR</t>
  </si>
  <si>
    <t>Attach File</t>
  </si>
  <si>
    <t>Attach File 1</t>
  </si>
  <si>
    <t>Attach File 2</t>
  </si>
  <si>
    <t>SSB Contribution Separate BU PSG (Winning Way Co.,Ltd)</t>
  </si>
  <si>
    <t>PSG BU Winning Way Co;ltd</t>
  </si>
  <si>
    <t>F &amp;  A မှ Yee Mon Phyo နှင့်သွားပါသည်။</t>
  </si>
  <si>
    <t>Jan'24</t>
  </si>
  <si>
    <t>Feb'24</t>
  </si>
  <si>
    <t>F&amp;A မှ Lwin Yadanar Aung နှင့်သွားပါသည်။</t>
  </si>
  <si>
    <t>Mar'24</t>
  </si>
  <si>
    <t>F&amp;A မှ Su Su Hlaing နှင့်သွားပါသည်။</t>
  </si>
  <si>
    <t>Apr'24</t>
  </si>
  <si>
    <t>F&amp;A မှ Nandar Lwin နှင့်သွားပါသည်။</t>
  </si>
  <si>
    <t>May'24</t>
  </si>
  <si>
    <t>F&amp;A မှ May Myint Thu နှင့်သွားပါသည်။</t>
  </si>
  <si>
    <t>Jun'24</t>
  </si>
  <si>
    <t>F&amp;A မှ Lwin Lwin Aung နှင့်သွားပါသည်။</t>
  </si>
  <si>
    <t>Jul'24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</si>
</sst>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Pyidaungsu"/>
      <family val="2"/>
    </font>
    <font>
      <sz val="11"/>
      <color theme="1"/>
      <name val="Pyidaungsu"/>
      <family val="2"/>
    </font>
    <font>
      <b/>
      <sz val="14"/>
      <color theme="1"/>
      <name val="Pyidaungsu"/>
      <family val="2"/>
    </font>
    <font>
      <b/>
      <sz val="12"/>
      <color theme="1"/>
      <name val="Pyidaungsu"/>
      <family val="2"/>
    </font>
    <font>
      <b/>
      <sz val="11"/>
      <color theme="1"/>
      <name val="Pyidaungsu"/>
      <family val="2"/>
    </font>
    <font>
      <b/>
      <sz val="18"/>
      <color theme="1"/>
      <name val="Pyidaungsu"/>
      <family val="2"/>
    </font>
    <font>
      <sz val="14"/>
      <color theme="1"/>
      <name val="Pyidaungsu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3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4" borderId="1" xfId="0" applyFill="1" applyBorder="1"/>
    <xf numFmtId="0" fontId="2" fillId="2" borderId="5" xfId="0" applyFont="1" applyFill="1" applyBorder="1"/>
    <xf numFmtId="0" fontId="2" fillId="5" borderId="1" xfId="0" applyFont="1" applyFill="1" applyBorder="1"/>
    <xf numFmtId="0" fontId="1" fillId="7" borderId="1" xfId="0" applyFont="1" applyFill="1" applyBorder="1"/>
    <xf numFmtId="0" fontId="2" fillId="3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1" fillId="7" borderId="6" xfId="0" applyFont="1" applyFill="1" applyBorder="1"/>
    <xf numFmtId="0" fontId="0" fillId="0" borderId="8" xfId="0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4" borderId="3" xfId="0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0" xfId="0" applyBorder="1"/>
    <xf numFmtId="0" fontId="1" fillId="0" borderId="1" xfId="0" applyFont="1" applyBorder="1"/>
    <xf numFmtId="0" fontId="3" fillId="0" borderId="1" xfId="0" applyFont="1" applyBorder="1"/>
    <xf numFmtId="164" fontId="3" fillId="0" borderId="1" xfId="1" applyNumberFormat="1" applyFont="1" applyBorder="1"/>
    <xf numFmtId="0" fontId="7" fillId="0" borderId="0" xfId="0" applyFont="1"/>
    <xf numFmtId="0" fontId="7" fillId="0" borderId="1" xfId="0" applyFont="1" applyBorder="1"/>
    <xf numFmtId="0" fontId="9" fillId="2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10" fillId="0" borderId="0" xfId="0" applyFont="1" applyBorder="1"/>
    <xf numFmtId="164" fontId="10" fillId="0" borderId="0" xfId="1" applyNumberFormat="1" applyFont="1" applyBorder="1"/>
    <xf numFmtId="0" fontId="10" fillId="0" borderId="0" xfId="0" applyFont="1" applyFill="1" applyBorder="1"/>
    <xf numFmtId="0" fontId="7" fillId="0" borderId="1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12" fillId="0" borderId="0" xfId="0" applyFont="1"/>
    <xf numFmtId="0" fontId="7" fillId="0" borderId="1" xfId="0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39BE1"/>
      <color rgb="FF66FF33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197687</xdr:colOff>
      <xdr:row>2</xdr:row>
      <xdr:rowOff>53913</xdr:rowOff>
    </xdr:from>
    <xdr:to>
      <xdr:col>5</xdr:col>
      <xdr:colOff>1905102</xdr:colOff>
      <xdr:row>2</xdr:row>
      <xdr:rowOff>1213088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7522" y="961484"/>
          <a:ext cx="1707415" cy="1159175"/>
        </a:xfrm>
        <a:prstGeom prst="rect">
          <a:avLst/>
        </a:prstGeom>
      </xdr:spPr>
    </xdr:pic>
    <xdr:clientData/>
  </xdr:twoCellAnchor>
  <xdr:twoCellAnchor editAs="oneCell">
    <xdr:from>
      <xdr:col>6</xdr:col>
      <xdr:colOff>404365</xdr:colOff>
      <xdr:row>2</xdr:row>
      <xdr:rowOff>21221</xdr:rowOff>
    </xdr:from>
    <xdr:to>
      <xdr:col>6</xdr:col>
      <xdr:colOff>1275993</xdr:colOff>
      <xdr:row>2</xdr:row>
      <xdr:rowOff>1269189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14860" y="928792"/>
          <a:ext cx="871628" cy="1247968"/>
        </a:xfrm>
        <a:prstGeom prst="rect">
          <a:avLst/>
        </a:prstGeom>
      </xdr:spPr>
    </xdr:pic>
    <xdr:clientData/>
  </xdr:twoCellAnchor>
  <xdr:twoCellAnchor editAs="oneCell">
    <xdr:from>
      <xdr:col>5</xdr:col>
      <xdr:colOff>230379</xdr:colOff>
      <xdr:row>3</xdr:row>
      <xdr:rowOff>10105</xdr:rowOff>
    </xdr:from>
    <xdr:to>
      <xdr:col>5</xdr:col>
      <xdr:colOff>1886186</xdr:colOff>
      <xdr:row>3</xdr:row>
      <xdr:rowOff>1248559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16200000">
          <a:off x="7535181" y="2039803"/>
          <a:ext cx="1238454" cy="1655807"/>
        </a:xfrm>
        <a:prstGeom prst="rect">
          <a:avLst/>
        </a:prstGeom>
      </xdr:spPr>
    </xdr:pic>
    <xdr:clientData/>
  </xdr:twoCellAnchor>
  <xdr:twoCellAnchor editAs="oneCell">
    <xdr:from>
      <xdr:col>6</xdr:col>
      <xdr:colOff>430161</xdr:colOff>
      <xdr:row>3</xdr:row>
      <xdr:rowOff>58901</xdr:rowOff>
    </xdr:from>
    <xdr:to>
      <xdr:col>6</xdr:col>
      <xdr:colOff>1296237</xdr:colOff>
      <xdr:row>3</xdr:row>
      <xdr:rowOff>1213669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632540" y="2301885"/>
          <a:ext cx="866076" cy="1154768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2095500</xdr:colOff>
      <xdr:row>4</xdr:row>
      <xdr:rowOff>1262061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96125" y="3571875"/>
          <a:ext cx="2095500" cy="1262061"/>
        </a:xfrm>
        <a:prstGeom prst="rect">
          <a:avLst/>
        </a:prstGeom>
      </xdr:spPr>
    </xdr:pic>
    <xdr:clientData/>
  </xdr:twoCellAnchor>
  <xdr:twoCellAnchor editAs="oneCell">
    <xdr:from>
      <xdr:col>6</xdr:col>
      <xdr:colOff>511968</xdr:colOff>
      <xdr:row>4</xdr:row>
      <xdr:rowOff>23813</xdr:rowOff>
    </xdr:from>
    <xdr:to>
      <xdr:col>6</xdr:col>
      <xdr:colOff>1369218</xdr:colOff>
      <xdr:row>4</xdr:row>
      <xdr:rowOff>1253994</xdr:rowOff>
    </xdr:to>
    <xdr:pic>
      <xdr:nvPicPr>
        <xdr:cNvPr id="9" name="Picture 8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4646" t="6657" b="5115"/>
        <a:stretch/>
      </xdr:blipFill>
      <xdr:spPr>
        <a:xfrm rot="5400000">
          <a:off x="9540940" y="3782154"/>
          <a:ext cx="1230181" cy="857250"/>
        </a:xfrm>
        <a:prstGeom prst="rect">
          <a:avLst/>
        </a:prstGeom>
      </xdr:spPr>
    </xdr:pic>
    <xdr:clientData/>
  </xdr:twoCellAnchor>
  <xdr:twoCellAnchor editAs="oneCell">
    <xdr:from>
      <xdr:col>5</xdr:col>
      <xdr:colOff>11910</xdr:colOff>
      <xdr:row>4</xdr:row>
      <xdr:rowOff>1273968</xdr:rowOff>
    </xdr:from>
    <xdr:to>
      <xdr:col>5</xdr:col>
      <xdr:colOff>2107406</xdr:colOff>
      <xdr:row>5</xdr:row>
      <xdr:rowOff>1092311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4129" r="17755"/>
        <a:stretch/>
      </xdr:blipFill>
      <xdr:spPr>
        <a:xfrm rot="16200000">
          <a:off x="7609627" y="4344251"/>
          <a:ext cx="1092312" cy="2095496"/>
        </a:xfrm>
        <a:prstGeom prst="rect">
          <a:avLst/>
        </a:prstGeom>
      </xdr:spPr>
    </xdr:pic>
    <xdr:clientData/>
  </xdr:twoCellAnchor>
  <xdr:twoCellAnchor editAs="oneCell">
    <xdr:from>
      <xdr:col>6</xdr:col>
      <xdr:colOff>535781</xdr:colOff>
      <xdr:row>4</xdr:row>
      <xdr:rowOff>1252782</xdr:rowOff>
    </xdr:from>
    <xdr:to>
      <xdr:col>6</xdr:col>
      <xdr:colOff>1380655</xdr:colOff>
      <xdr:row>6</xdr:row>
      <xdr:rowOff>5262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5400000">
          <a:off x="9612744" y="4963132"/>
          <a:ext cx="1121824" cy="844874"/>
        </a:xfrm>
        <a:prstGeom prst="rect">
          <a:avLst/>
        </a:prstGeom>
      </xdr:spPr>
    </xdr:pic>
    <xdr:clientData/>
  </xdr:twoCellAnchor>
  <xdr:twoCellAnchor editAs="oneCell">
    <xdr:from>
      <xdr:col>5</xdr:col>
      <xdr:colOff>11907</xdr:colOff>
      <xdr:row>6</xdr:row>
      <xdr:rowOff>11904</xdr:rowOff>
    </xdr:from>
    <xdr:to>
      <xdr:col>5</xdr:col>
      <xdr:colOff>2107410</xdr:colOff>
      <xdr:row>7</xdr:row>
      <xdr:rowOff>-1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7874" r="22007" b="3303"/>
        <a:stretch/>
      </xdr:blipFill>
      <xdr:spPr>
        <a:xfrm rot="16200000">
          <a:off x="7572377" y="5488778"/>
          <a:ext cx="1166814" cy="2095503"/>
        </a:xfrm>
        <a:prstGeom prst="rect">
          <a:avLst/>
        </a:prstGeom>
      </xdr:spPr>
    </xdr:pic>
    <xdr:clientData/>
  </xdr:twoCellAnchor>
  <xdr:twoCellAnchor editAs="oneCell">
    <xdr:from>
      <xdr:col>6</xdr:col>
      <xdr:colOff>511969</xdr:colOff>
      <xdr:row>5</xdr:row>
      <xdr:rowOff>1083468</xdr:rowOff>
    </xdr:from>
    <xdr:to>
      <xdr:col>6</xdr:col>
      <xdr:colOff>1405851</xdr:colOff>
      <xdr:row>7</xdr:row>
      <xdr:rowOff>11905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5532" t="8410" r="11517" b="10051"/>
        <a:stretch/>
      </xdr:blipFill>
      <xdr:spPr>
        <a:xfrm rot="16200000">
          <a:off x="9573082" y="6083637"/>
          <a:ext cx="1202531" cy="893882"/>
        </a:xfrm>
        <a:prstGeom prst="rect">
          <a:avLst/>
        </a:prstGeom>
      </xdr:spPr>
    </xdr:pic>
    <xdr:clientData/>
  </xdr:twoCellAnchor>
  <xdr:twoCellAnchor editAs="oneCell">
    <xdr:from>
      <xdr:col>5</xdr:col>
      <xdr:colOff>35719</xdr:colOff>
      <xdr:row>7</xdr:row>
      <xdr:rowOff>24247</xdr:rowOff>
    </xdr:from>
    <xdr:to>
      <xdr:col>5</xdr:col>
      <xdr:colOff>1976438</xdr:colOff>
      <xdr:row>7</xdr:row>
      <xdr:rowOff>1023936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131844" y="7144185"/>
          <a:ext cx="1940719" cy="999689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523877</xdr:colOff>
      <xdr:row>7</xdr:row>
      <xdr:rowOff>71436</xdr:rowOff>
    </xdr:from>
    <xdr:to>
      <xdr:col>6</xdr:col>
      <xdr:colOff>1321593</xdr:colOff>
      <xdr:row>7</xdr:row>
      <xdr:rowOff>985832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739315" y="7191374"/>
          <a:ext cx="797716" cy="914396"/>
        </a:xfrm>
        <a:prstGeom prst="rect">
          <a:avLst/>
        </a:prstGeom>
      </xdr:spPr>
    </xdr:pic>
    <xdr:clientData/>
  </xdr:twoCellAnchor>
  <xdr:twoCellAnchor editAs="oneCell">
    <xdr:from>
      <xdr:col>4</xdr:col>
      <xdr:colOff>1440659</xdr:colOff>
      <xdr:row>7</xdr:row>
      <xdr:rowOff>1035529</xdr:rowOff>
    </xdr:from>
    <xdr:to>
      <xdr:col>6</xdr:col>
      <xdr:colOff>11906</xdr:colOff>
      <xdr:row>8</xdr:row>
      <xdr:rowOff>1033340</xdr:rowOff>
    </xdr:to>
    <xdr:pic>
      <xdr:nvPicPr>
        <xdr:cNvPr id="12" name="Picture 11"/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7205" t="2321" r="10499" b="5222"/>
        <a:stretch/>
      </xdr:blipFill>
      <xdr:spPr>
        <a:xfrm rot="16200000">
          <a:off x="7633002" y="7606687"/>
          <a:ext cx="1045561" cy="2143122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523875</xdr:colOff>
      <xdr:row>7</xdr:row>
      <xdr:rowOff>1025716</xdr:rowOff>
    </xdr:from>
    <xdr:to>
      <xdr:col>6</xdr:col>
      <xdr:colOff>1338523</xdr:colOff>
      <xdr:row>9</xdr:row>
      <xdr:rowOff>23813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739313" y="8145654"/>
          <a:ext cx="814648" cy="1081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C1" workbookViewId="0">
      <selection activeCell="L16" sqref="L16"/>
    </sheetView>
  </sheetViews>
  <sheetFormatPr defaultRowHeight="15" x14ac:dyDescent="0.25"/>
  <cols>
    <col min="1" max="1" width="22.140625" customWidth="1"/>
    <col min="2" max="2" width="12" customWidth="1"/>
    <col min="3" max="3" width="21.7109375" customWidth="1"/>
    <col min="4" max="4" width="1" customWidth="1"/>
    <col min="5" max="5" width="19.42578125" customWidth="1"/>
    <col min="6" max="6" width="11.42578125" customWidth="1"/>
    <col min="7" max="7" width="21.85546875" customWidth="1"/>
    <col min="8" max="8" width="22.140625" customWidth="1"/>
    <col min="9" max="9" width="11.28515625" customWidth="1"/>
    <col min="10" max="10" width="22.140625" customWidth="1"/>
    <col min="11" max="11" width="13.42578125" customWidth="1"/>
    <col min="12" max="12" width="18.7109375" customWidth="1"/>
    <col min="13" max="13" width="9.140625" customWidth="1"/>
  </cols>
  <sheetData>
    <row r="1" spans="1:15" ht="31.5" customHeight="1" thickBot="1" x14ac:dyDescent="0.3">
      <c r="A1" s="44" t="s">
        <v>27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31.5" customHeight="1" x14ac:dyDescent="0.25">
      <c r="A2" s="47"/>
      <c r="B2" s="47"/>
      <c r="C2" s="47"/>
      <c r="D2" s="16"/>
      <c r="E2" s="48" t="s">
        <v>4</v>
      </c>
      <c r="F2" s="48"/>
      <c r="G2" s="48"/>
      <c r="H2" s="48"/>
      <c r="I2" s="48"/>
      <c r="J2" s="48"/>
    </row>
    <row r="3" spans="1:15" ht="15.75" x14ac:dyDescent="0.25">
      <c r="A3" s="7" t="s">
        <v>9</v>
      </c>
      <c r="B3" s="7" t="s">
        <v>8</v>
      </c>
      <c r="C3" s="7" t="s">
        <v>6</v>
      </c>
      <c r="D3" s="5"/>
      <c r="E3" s="9" t="s">
        <v>1</v>
      </c>
      <c r="F3" s="9" t="s">
        <v>7</v>
      </c>
      <c r="G3" s="9" t="s">
        <v>6</v>
      </c>
      <c r="H3" s="10" t="s">
        <v>2</v>
      </c>
      <c r="I3" s="10" t="s">
        <v>8</v>
      </c>
      <c r="J3" s="10" t="s">
        <v>6</v>
      </c>
    </row>
    <row r="4" spans="1:15" x14ac:dyDescent="0.25">
      <c r="A4" s="2" t="s">
        <v>21</v>
      </c>
      <c r="B4" s="2">
        <v>1683</v>
      </c>
      <c r="C4" s="2">
        <v>16360050</v>
      </c>
      <c r="D4" s="5"/>
      <c r="E4" s="2" t="s">
        <v>12</v>
      </c>
      <c r="F4" s="2">
        <v>40</v>
      </c>
      <c r="G4" s="2">
        <v>412650</v>
      </c>
      <c r="H4" s="2" t="s">
        <v>14</v>
      </c>
      <c r="I4" s="2">
        <v>15</v>
      </c>
      <c r="J4" s="2">
        <v>138750</v>
      </c>
      <c r="K4" s="19" t="s">
        <v>12</v>
      </c>
      <c r="L4" s="2">
        <v>412650</v>
      </c>
    </row>
    <row r="5" spans="1:15" x14ac:dyDescent="0.25">
      <c r="A5" s="2"/>
      <c r="B5" s="2"/>
      <c r="C5" s="2"/>
      <c r="D5" s="5"/>
      <c r="E5" s="2" t="s">
        <v>13</v>
      </c>
      <c r="F5" s="2">
        <v>37</v>
      </c>
      <c r="G5" s="2">
        <v>396450</v>
      </c>
      <c r="H5" s="2" t="s">
        <v>11</v>
      </c>
      <c r="I5" s="2">
        <v>27</v>
      </c>
      <c r="J5" s="2">
        <v>307200</v>
      </c>
      <c r="K5" s="19" t="s">
        <v>13</v>
      </c>
      <c r="L5" s="2">
        <v>396450</v>
      </c>
    </row>
    <row r="6" spans="1:15" x14ac:dyDescent="0.25">
      <c r="A6" s="2"/>
      <c r="B6" s="2"/>
      <c r="C6" s="2"/>
      <c r="D6" s="5"/>
      <c r="E6" s="2" t="s">
        <v>15</v>
      </c>
      <c r="F6" s="2">
        <v>31</v>
      </c>
      <c r="G6" s="2">
        <v>319600</v>
      </c>
      <c r="H6" s="2" t="s">
        <v>22</v>
      </c>
      <c r="I6" s="2">
        <v>25</v>
      </c>
      <c r="J6" s="2">
        <v>232150</v>
      </c>
      <c r="K6" s="19" t="s">
        <v>16</v>
      </c>
      <c r="L6" s="2">
        <v>418250</v>
      </c>
    </row>
    <row r="7" spans="1:15" x14ac:dyDescent="0.25">
      <c r="A7" s="2"/>
      <c r="B7" s="2"/>
      <c r="C7" s="2"/>
      <c r="D7" s="5"/>
      <c r="E7" s="2" t="s">
        <v>16</v>
      </c>
      <c r="F7" s="2">
        <v>40</v>
      </c>
      <c r="G7" s="2">
        <v>418250</v>
      </c>
      <c r="H7" s="2" t="s">
        <v>24</v>
      </c>
      <c r="I7" s="2"/>
      <c r="J7" s="2">
        <v>98350</v>
      </c>
      <c r="K7" s="19" t="s">
        <v>17</v>
      </c>
      <c r="L7" s="2">
        <v>897700</v>
      </c>
    </row>
    <row r="8" spans="1:15" x14ac:dyDescent="0.25">
      <c r="A8" s="2"/>
      <c r="B8" s="2"/>
      <c r="C8" s="2"/>
      <c r="D8" s="5"/>
      <c r="E8" s="2" t="s">
        <v>17</v>
      </c>
      <c r="F8" s="2">
        <v>96</v>
      </c>
      <c r="G8" s="2">
        <v>897700</v>
      </c>
      <c r="H8" s="2" t="s">
        <v>25</v>
      </c>
      <c r="I8" s="2"/>
      <c r="J8" s="2">
        <v>861250</v>
      </c>
      <c r="K8" s="19" t="s">
        <v>18</v>
      </c>
      <c r="L8" s="2">
        <v>811650</v>
      </c>
    </row>
    <row r="9" spans="1:15" x14ac:dyDescent="0.25">
      <c r="A9" s="2"/>
      <c r="B9" s="2"/>
      <c r="C9" s="2"/>
      <c r="D9" s="5"/>
      <c r="E9" s="2" t="s">
        <v>18</v>
      </c>
      <c r="F9" s="2">
        <v>78</v>
      </c>
      <c r="G9" s="2">
        <v>811650</v>
      </c>
      <c r="H9" s="2" t="s">
        <v>26</v>
      </c>
      <c r="I9" s="2"/>
      <c r="J9" s="2">
        <v>155150</v>
      </c>
      <c r="K9" s="19" t="s">
        <v>20</v>
      </c>
      <c r="L9" s="18">
        <v>626150</v>
      </c>
    </row>
    <row r="10" spans="1:15" ht="18.75" x14ac:dyDescent="0.3">
      <c r="A10" s="2"/>
      <c r="B10" s="2"/>
      <c r="C10" s="2"/>
      <c r="D10" s="5"/>
      <c r="E10" s="2" t="s">
        <v>19</v>
      </c>
      <c r="F10" s="2">
        <v>285</v>
      </c>
      <c r="G10" s="2">
        <v>2399750</v>
      </c>
      <c r="H10" s="2" t="s">
        <v>35</v>
      </c>
      <c r="I10" s="2">
        <v>27</v>
      </c>
      <c r="J10" s="2">
        <v>307200</v>
      </c>
      <c r="K10" s="20" t="s">
        <v>36</v>
      </c>
      <c r="L10" s="21">
        <f>SUM(L4:L9)</f>
        <v>3562850</v>
      </c>
    </row>
    <row r="11" spans="1:15" x14ac:dyDescent="0.25">
      <c r="A11" s="2"/>
      <c r="B11" s="2"/>
      <c r="C11" s="2"/>
      <c r="D11" s="5"/>
      <c r="E11" s="2" t="s">
        <v>20</v>
      </c>
      <c r="F11" s="2"/>
      <c r="G11" s="2">
        <v>626150</v>
      </c>
      <c r="H11" s="2"/>
      <c r="I11" s="2"/>
      <c r="J11" s="2"/>
    </row>
    <row r="12" spans="1:15" x14ac:dyDescent="0.25">
      <c r="A12" s="2"/>
      <c r="B12" s="2"/>
      <c r="C12" s="2"/>
      <c r="D12" s="5"/>
      <c r="E12" s="2" t="s">
        <v>11</v>
      </c>
      <c r="F12" s="2">
        <v>25</v>
      </c>
      <c r="G12" s="2">
        <v>239000</v>
      </c>
      <c r="H12" s="2"/>
      <c r="I12" s="2"/>
      <c r="J12" s="2"/>
    </row>
    <row r="13" spans="1:15" x14ac:dyDescent="0.25">
      <c r="A13" s="2"/>
      <c r="B13" s="2"/>
      <c r="C13" s="2"/>
      <c r="D13" s="5"/>
      <c r="E13" s="2" t="s">
        <v>23</v>
      </c>
      <c r="F13" s="2"/>
      <c r="G13" s="2">
        <v>1407261</v>
      </c>
      <c r="H13" s="2"/>
      <c r="I13" s="2"/>
      <c r="J13" s="2"/>
    </row>
    <row r="14" spans="1:15" x14ac:dyDescent="0.25">
      <c r="A14" s="2"/>
      <c r="B14" s="2"/>
      <c r="C14" s="2"/>
      <c r="D14" s="5"/>
      <c r="E14" s="2"/>
      <c r="F14" s="2"/>
      <c r="G14" s="2"/>
      <c r="H14" s="2"/>
      <c r="I14" s="2"/>
      <c r="J14" s="2"/>
    </row>
    <row r="15" spans="1:15" x14ac:dyDescent="0.25">
      <c r="A15" s="2"/>
      <c r="B15" s="2"/>
      <c r="C15" s="2"/>
      <c r="D15" s="5"/>
      <c r="E15" s="2"/>
      <c r="F15" s="2"/>
      <c r="G15" s="2"/>
      <c r="H15" s="2"/>
      <c r="I15" s="2"/>
      <c r="J15" s="2"/>
    </row>
    <row r="16" spans="1:15" x14ac:dyDescent="0.25">
      <c r="A16" s="2"/>
      <c r="B16" s="2"/>
      <c r="C16" s="2"/>
      <c r="D16" s="5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5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5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5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5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5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5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5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5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5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5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5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5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5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5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5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5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5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5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5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5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5"/>
      <c r="E37" s="2"/>
      <c r="F37" s="2"/>
      <c r="G37" s="2"/>
      <c r="H37" s="2"/>
      <c r="I37" s="2"/>
      <c r="J37" s="2"/>
    </row>
    <row r="38" spans="1:10" s="1" customFormat="1" ht="33" customHeight="1" thickBot="1" x14ac:dyDescent="0.3">
      <c r="A38" s="49" t="s">
        <v>10</v>
      </c>
      <c r="B38" s="49"/>
      <c r="C38" s="13">
        <f>C4+C5+C6+C7+C8+C9+C10+C11+C12+C13+C14+C15+C16+C17+C18+C19+C20+C21+C22+C23+C24+C25+C26+C27+C28+C29+C30+C31+C32+C33+C34+C35+C36+C37</f>
        <v>16360050</v>
      </c>
      <c r="D38" s="14"/>
      <c r="E38" s="45" t="s">
        <v>10</v>
      </c>
      <c r="F38" s="45"/>
      <c r="G38" s="13">
        <f>G4+G5+G6+G7+G8+G9+G10+G11+G12+G13+G14+G15+G16+G17+G18+G19+G20+G21+G22+G23+G24+G25+G26+G27+G28+G29+G30+G31+G32+G33+G34+G35+G36+G37</f>
        <v>7928461</v>
      </c>
      <c r="H38" s="46" t="s">
        <v>10</v>
      </c>
      <c r="I38" s="46"/>
      <c r="J38" s="13">
        <f>J4+J5+J6+J7+J8+J9+J10+J11+J12+J13+J14+J15+J16+J17+J18+J19+J20+J21+J22+J23+J24+J25+J26+J27+J28+J29+J30+J31+J32+J33+J34+J35+J36+J37</f>
        <v>2100050</v>
      </c>
    </row>
  </sheetData>
  <mergeCells count="6">
    <mergeCell ref="A1:O1"/>
    <mergeCell ref="E38:F38"/>
    <mergeCell ref="H38:I38"/>
    <mergeCell ref="A2:C2"/>
    <mergeCell ref="E2:J2"/>
    <mergeCell ref="A38:B3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J12" sqref="J12"/>
    </sheetView>
  </sheetViews>
  <sheetFormatPr defaultRowHeight="15" x14ac:dyDescent="0.25"/>
  <cols>
    <col min="1" max="1" width="5.7109375" customWidth="1"/>
    <col min="2" max="2" width="22.140625" customWidth="1"/>
    <col min="3" max="3" width="12" customWidth="1"/>
    <col min="4" max="4" width="21.7109375" customWidth="1"/>
    <col min="5" max="5" width="1" customWidth="1"/>
    <col min="6" max="6" width="19.42578125" customWidth="1"/>
    <col min="7" max="7" width="11.42578125" customWidth="1"/>
    <col min="8" max="8" width="21.85546875" customWidth="1"/>
    <col min="9" max="9" width="22.140625" customWidth="1"/>
    <col min="10" max="10" width="11.28515625" customWidth="1"/>
    <col min="11" max="11" width="22.140625" customWidth="1"/>
    <col min="12" max="12" width="22.28515625" customWidth="1"/>
    <col min="13" max="13" width="10.42578125" customWidth="1"/>
    <col min="14" max="14" width="19.7109375" customWidth="1"/>
  </cols>
  <sheetData>
    <row r="1" spans="1:14" ht="31.5" customHeight="1" thickBot="1" x14ac:dyDescent="0.3">
      <c r="A1" s="50" t="s">
        <v>3</v>
      </c>
      <c r="B1" s="50"/>
      <c r="C1" s="50"/>
      <c r="D1" s="50"/>
      <c r="E1" s="50"/>
      <c r="F1" s="50"/>
      <c r="G1" s="50"/>
      <c r="H1" s="50"/>
      <c r="I1" s="50"/>
    </row>
    <row r="2" spans="1:14" ht="31.5" customHeight="1" x14ac:dyDescent="0.25">
      <c r="A2" s="51" t="s">
        <v>5</v>
      </c>
      <c r="B2" s="47"/>
      <c r="C2" s="47"/>
      <c r="D2" s="47"/>
      <c r="E2" s="16"/>
      <c r="F2" s="48" t="s">
        <v>4</v>
      </c>
      <c r="G2" s="48"/>
      <c r="H2" s="48"/>
      <c r="I2" s="48"/>
      <c r="J2" s="48"/>
      <c r="K2" s="48"/>
      <c r="L2" s="48"/>
      <c r="M2" s="48"/>
      <c r="N2" s="52"/>
    </row>
    <row r="3" spans="1:14" ht="15.75" x14ac:dyDescent="0.25">
      <c r="A3" s="6" t="s">
        <v>0</v>
      </c>
      <c r="B3" s="7" t="s">
        <v>9</v>
      </c>
      <c r="C3" s="7" t="s">
        <v>8</v>
      </c>
      <c r="D3" s="7" t="s">
        <v>6</v>
      </c>
      <c r="E3" s="5"/>
      <c r="F3" s="9" t="s">
        <v>1</v>
      </c>
      <c r="G3" s="9" t="s">
        <v>7</v>
      </c>
      <c r="H3" s="9" t="s">
        <v>6</v>
      </c>
      <c r="I3" s="10" t="s">
        <v>2</v>
      </c>
      <c r="J3" s="10" t="s">
        <v>8</v>
      </c>
      <c r="K3" s="10" t="s">
        <v>6</v>
      </c>
      <c r="L3" s="11" t="s">
        <v>9</v>
      </c>
      <c r="M3" s="8" t="s">
        <v>8</v>
      </c>
      <c r="N3" s="12" t="s">
        <v>6</v>
      </c>
    </row>
    <row r="4" spans="1:14" x14ac:dyDescent="0.25">
      <c r="A4" s="3">
        <v>1</v>
      </c>
      <c r="B4" s="2" t="s">
        <v>28</v>
      </c>
      <c r="C4" s="2">
        <v>1360</v>
      </c>
      <c r="D4" s="2">
        <v>13198300</v>
      </c>
      <c r="E4" s="5"/>
      <c r="F4" s="2" t="s">
        <v>19</v>
      </c>
      <c r="G4" s="2">
        <v>26</v>
      </c>
      <c r="H4" s="2">
        <v>305950</v>
      </c>
      <c r="I4" s="2" t="s">
        <v>11</v>
      </c>
      <c r="J4" s="2">
        <v>25</v>
      </c>
      <c r="K4" s="2">
        <v>238250</v>
      </c>
      <c r="L4" s="2"/>
      <c r="M4" s="2"/>
      <c r="N4" s="4"/>
    </row>
    <row r="5" spans="1:14" x14ac:dyDescent="0.25">
      <c r="A5" s="3">
        <v>2</v>
      </c>
      <c r="B5" s="2"/>
      <c r="C5" s="2"/>
      <c r="D5" s="2"/>
      <c r="E5" s="5"/>
      <c r="F5" s="2" t="s">
        <v>18</v>
      </c>
      <c r="G5" s="2">
        <v>81</v>
      </c>
      <c r="H5" s="2">
        <v>839150</v>
      </c>
      <c r="I5" s="2" t="s">
        <v>29</v>
      </c>
      <c r="J5" s="2"/>
      <c r="K5" s="2">
        <v>109000</v>
      </c>
      <c r="L5" s="2"/>
      <c r="M5" s="2"/>
      <c r="N5" s="4"/>
    </row>
    <row r="6" spans="1:14" x14ac:dyDescent="0.25">
      <c r="A6" s="3">
        <v>3</v>
      </c>
      <c r="B6" s="2"/>
      <c r="C6" s="2"/>
      <c r="D6" s="2"/>
      <c r="E6" s="5"/>
      <c r="F6" s="2" t="s">
        <v>30</v>
      </c>
      <c r="G6" s="2">
        <v>98</v>
      </c>
      <c r="H6" s="2">
        <v>909700</v>
      </c>
      <c r="I6" s="2" t="s">
        <v>25</v>
      </c>
      <c r="J6" s="2"/>
      <c r="K6" s="2">
        <v>807850</v>
      </c>
      <c r="L6" s="2"/>
      <c r="M6" s="2"/>
      <c r="N6" s="4"/>
    </row>
    <row r="7" spans="1:14" x14ac:dyDescent="0.25">
      <c r="A7" s="3">
        <v>4</v>
      </c>
      <c r="B7" s="2"/>
      <c r="C7" s="2"/>
      <c r="D7" s="2"/>
      <c r="E7" s="5"/>
      <c r="F7" s="2" t="s">
        <v>31</v>
      </c>
      <c r="G7" s="2"/>
      <c r="H7" s="2">
        <v>1457163</v>
      </c>
      <c r="I7" s="2" t="s">
        <v>24</v>
      </c>
      <c r="J7" s="2"/>
      <c r="K7" s="2">
        <v>105600</v>
      </c>
      <c r="L7" s="2"/>
      <c r="M7" s="2"/>
      <c r="N7" s="4"/>
    </row>
    <row r="8" spans="1:14" x14ac:dyDescent="0.25">
      <c r="A8" s="3">
        <v>5</v>
      </c>
      <c r="B8" s="2"/>
      <c r="C8" s="2"/>
      <c r="D8" s="2"/>
      <c r="E8" s="5"/>
      <c r="F8" s="2" t="s">
        <v>20</v>
      </c>
      <c r="G8" s="2">
        <v>65</v>
      </c>
      <c r="H8" s="2">
        <v>596150</v>
      </c>
      <c r="I8" s="2" t="s">
        <v>22</v>
      </c>
      <c r="J8" s="2"/>
      <c r="K8" s="2">
        <v>234400</v>
      </c>
      <c r="L8" s="2"/>
      <c r="M8" s="2"/>
      <c r="N8" s="4"/>
    </row>
    <row r="9" spans="1:14" x14ac:dyDescent="0.25">
      <c r="A9" s="3">
        <v>6</v>
      </c>
      <c r="B9" s="2"/>
      <c r="C9" s="2"/>
      <c r="D9" s="2"/>
      <c r="E9" s="5"/>
      <c r="F9" s="2" t="s">
        <v>32</v>
      </c>
      <c r="G9" s="2">
        <v>33</v>
      </c>
      <c r="H9" s="2">
        <v>346350</v>
      </c>
      <c r="I9" s="2" t="s">
        <v>26</v>
      </c>
      <c r="J9" s="2">
        <v>17</v>
      </c>
      <c r="K9" s="2">
        <v>167200</v>
      </c>
      <c r="L9" s="2"/>
      <c r="M9" s="2"/>
      <c r="N9" s="4"/>
    </row>
    <row r="10" spans="1:14" x14ac:dyDescent="0.25">
      <c r="A10" s="3">
        <v>7</v>
      </c>
      <c r="B10" s="2"/>
      <c r="C10" s="2"/>
      <c r="D10" s="2"/>
      <c r="E10" s="5"/>
      <c r="F10" s="2" t="s">
        <v>33</v>
      </c>
      <c r="G10" s="2">
        <v>39</v>
      </c>
      <c r="H10" s="2">
        <v>410000</v>
      </c>
      <c r="I10" s="2"/>
      <c r="J10" s="2"/>
      <c r="K10" s="2"/>
      <c r="L10" s="2"/>
      <c r="M10" s="2"/>
      <c r="N10" s="4"/>
    </row>
    <row r="11" spans="1:14" x14ac:dyDescent="0.25">
      <c r="A11" s="3">
        <v>8</v>
      </c>
      <c r="B11" s="2"/>
      <c r="C11" s="2"/>
      <c r="D11" s="2"/>
      <c r="E11" s="5"/>
      <c r="F11" s="2" t="s">
        <v>13</v>
      </c>
      <c r="G11" s="2">
        <v>35</v>
      </c>
      <c r="H11" s="2">
        <v>372450</v>
      </c>
      <c r="I11" s="2"/>
      <c r="J11" s="2"/>
      <c r="K11" s="2"/>
      <c r="L11" s="2"/>
      <c r="M11" s="2"/>
      <c r="N11" s="4"/>
    </row>
    <row r="12" spans="1:14" x14ac:dyDescent="0.25">
      <c r="A12" s="3">
        <v>9</v>
      </c>
      <c r="B12" s="2"/>
      <c r="C12" s="2"/>
      <c r="D12" s="2"/>
      <c r="E12" s="5"/>
      <c r="F12" s="2" t="s">
        <v>34</v>
      </c>
      <c r="G12" s="2">
        <v>37</v>
      </c>
      <c r="H12" s="2">
        <v>377150</v>
      </c>
      <c r="I12" s="2"/>
      <c r="J12" s="2"/>
      <c r="K12" s="2"/>
      <c r="L12" s="2"/>
      <c r="M12" s="2"/>
      <c r="N12" s="4"/>
    </row>
    <row r="13" spans="1:14" x14ac:dyDescent="0.25">
      <c r="A13" s="3">
        <v>10</v>
      </c>
      <c r="B13" s="2"/>
      <c r="C13" s="2"/>
      <c r="D13" s="2"/>
      <c r="E13" s="5"/>
      <c r="F13" s="2"/>
      <c r="G13" s="2"/>
      <c r="H13" s="2"/>
      <c r="I13" s="2"/>
      <c r="J13" s="2"/>
      <c r="K13" s="2"/>
      <c r="L13" s="2"/>
      <c r="M13" s="2"/>
      <c r="N13" s="4"/>
    </row>
    <row r="14" spans="1:14" x14ac:dyDescent="0.25">
      <c r="A14" s="3">
        <v>11</v>
      </c>
      <c r="B14" s="2"/>
      <c r="C14" s="2"/>
      <c r="D14" s="2"/>
      <c r="E14" s="5"/>
      <c r="F14" s="2"/>
      <c r="G14" s="2"/>
      <c r="H14" s="2"/>
      <c r="I14" s="2"/>
      <c r="J14" s="2"/>
      <c r="K14" s="2"/>
      <c r="L14" s="2"/>
      <c r="M14" s="2"/>
      <c r="N14" s="4"/>
    </row>
    <row r="15" spans="1:14" x14ac:dyDescent="0.25">
      <c r="A15" s="3">
        <v>12</v>
      </c>
      <c r="B15" s="2"/>
      <c r="C15" s="2"/>
      <c r="D15" s="2"/>
      <c r="E15" s="5"/>
      <c r="F15" s="2"/>
      <c r="G15" s="2"/>
      <c r="H15" s="2"/>
      <c r="I15" s="2"/>
      <c r="J15" s="2"/>
      <c r="K15" s="2"/>
      <c r="L15" s="2"/>
      <c r="M15" s="2"/>
      <c r="N15" s="4"/>
    </row>
    <row r="16" spans="1:14" x14ac:dyDescent="0.25">
      <c r="A16" s="3">
        <v>13</v>
      </c>
      <c r="B16" s="2"/>
      <c r="C16" s="2"/>
      <c r="D16" s="2"/>
      <c r="E16" s="5"/>
      <c r="F16" s="2"/>
      <c r="G16" s="2"/>
      <c r="H16" s="2"/>
      <c r="I16" s="2"/>
      <c r="J16" s="2"/>
      <c r="K16" s="2"/>
      <c r="L16" s="2"/>
      <c r="M16" s="2"/>
      <c r="N16" s="4"/>
    </row>
    <row r="17" spans="1:14" x14ac:dyDescent="0.25">
      <c r="A17" s="3">
        <v>14</v>
      </c>
      <c r="B17" s="2"/>
      <c r="C17" s="2"/>
      <c r="D17" s="2"/>
      <c r="E17" s="5"/>
      <c r="F17" s="2"/>
      <c r="G17" s="2"/>
      <c r="H17" s="2"/>
      <c r="I17" s="2"/>
      <c r="J17" s="2"/>
      <c r="K17" s="2"/>
      <c r="L17" s="2"/>
      <c r="M17" s="2"/>
      <c r="N17" s="4"/>
    </row>
    <row r="18" spans="1:14" x14ac:dyDescent="0.25">
      <c r="A18" s="3">
        <v>15</v>
      </c>
      <c r="B18" s="2"/>
      <c r="C18" s="2"/>
      <c r="D18" s="2"/>
      <c r="E18" s="5"/>
      <c r="F18" s="2"/>
      <c r="G18" s="2"/>
      <c r="H18" s="2"/>
      <c r="I18" s="2"/>
      <c r="J18" s="2"/>
      <c r="K18" s="2"/>
      <c r="L18" s="2"/>
      <c r="M18" s="2"/>
      <c r="N18" s="4"/>
    </row>
    <row r="19" spans="1:14" x14ac:dyDescent="0.25">
      <c r="A19" s="3">
        <v>16</v>
      </c>
      <c r="B19" s="2"/>
      <c r="C19" s="2"/>
      <c r="D19" s="2"/>
      <c r="E19" s="5"/>
      <c r="F19" s="2"/>
      <c r="G19" s="2"/>
      <c r="H19" s="2"/>
      <c r="I19" s="2"/>
      <c r="J19" s="2"/>
      <c r="K19" s="2"/>
      <c r="L19" s="2"/>
      <c r="M19" s="2"/>
      <c r="N19" s="4"/>
    </row>
    <row r="20" spans="1:14" x14ac:dyDescent="0.25">
      <c r="A20" s="3">
        <v>17</v>
      </c>
      <c r="B20" s="2"/>
      <c r="C20" s="2"/>
      <c r="D20" s="2"/>
      <c r="E20" s="5"/>
      <c r="F20" s="2"/>
      <c r="G20" s="2"/>
      <c r="H20" s="2"/>
      <c r="I20" s="2"/>
      <c r="J20" s="2"/>
      <c r="K20" s="2"/>
      <c r="L20" s="2"/>
      <c r="M20" s="2"/>
      <c r="N20" s="4"/>
    </row>
    <row r="21" spans="1:14" x14ac:dyDescent="0.25">
      <c r="A21" s="3">
        <v>18</v>
      </c>
      <c r="B21" s="2"/>
      <c r="C21" s="2"/>
      <c r="D21" s="2"/>
      <c r="E21" s="5"/>
      <c r="F21" s="2"/>
      <c r="G21" s="2"/>
      <c r="H21" s="2"/>
      <c r="I21" s="2"/>
      <c r="J21" s="2"/>
      <c r="K21" s="2"/>
      <c r="L21" s="2"/>
      <c r="M21" s="2"/>
      <c r="N21" s="4"/>
    </row>
    <row r="22" spans="1:14" x14ac:dyDescent="0.25">
      <c r="A22" s="3">
        <v>19</v>
      </c>
      <c r="B22" s="2"/>
      <c r="C22" s="2"/>
      <c r="D22" s="2"/>
      <c r="E22" s="5"/>
      <c r="F22" s="2"/>
      <c r="G22" s="2"/>
      <c r="H22" s="2"/>
      <c r="I22" s="2"/>
      <c r="J22" s="2"/>
      <c r="K22" s="2"/>
      <c r="L22" s="2"/>
      <c r="M22" s="2"/>
      <c r="N22" s="4"/>
    </row>
    <row r="23" spans="1:14" x14ac:dyDescent="0.25">
      <c r="A23" s="3">
        <v>20</v>
      </c>
      <c r="B23" s="2"/>
      <c r="C23" s="2"/>
      <c r="D23" s="2"/>
      <c r="E23" s="5"/>
      <c r="F23" s="2"/>
      <c r="G23" s="2"/>
      <c r="H23" s="2"/>
      <c r="I23" s="2"/>
      <c r="J23" s="2"/>
      <c r="K23" s="2"/>
      <c r="L23" s="2"/>
      <c r="M23" s="2"/>
      <c r="N23" s="4"/>
    </row>
    <row r="24" spans="1:14" x14ac:dyDescent="0.25">
      <c r="A24" s="3">
        <v>21</v>
      </c>
      <c r="B24" s="2"/>
      <c r="C24" s="2"/>
      <c r="D24" s="2"/>
      <c r="E24" s="5"/>
      <c r="F24" s="2"/>
      <c r="G24" s="2"/>
      <c r="H24" s="2"/>
      <c r="I24" s="2"/>
      <c r="J24" s="2"/>
      <c r="K24" s="2"/>
      <c r="L24" s="2"/>
      <c r="M24" s="2"/>
      <c r="N24" s="4"/>
    </row>
    <row r="25" spans="1:14" x14ac:dyDescent="0.25">
      <c r="A25" s="3">
        <v>22</v>
      </c>
      <c r="B25" s="2"/>
      <c r="C25" s="2"/>
      <c r="D25" s="2"/>
      <c r="E25" s="5"/>
      <c r="F25" s="2"/>
      <c r="G25" s="2"/>
      <c r="H25" s="2"/>
      <c r="I25" s="2"/>
      <c r="J25" s="2"/>
      <c r="K25" s="2"/>
      <c r="L25" s="2"/>
      <c r="M25" s="2"/>
      <c r="N25" s="4"/>
    </row>
    <row r="26" spans="1:14" x14ac:dyDescent="0.25">
      <c r="A26" s="3">
        <v>23</v>
      </c>
      <c r="B26" s="2"/>
      <c r="C26" s="2"/>
      <c r="D26" s="2"/>
      <c r="E26" s="5"/>
      <c r="F26" s="2"/>
      <c r="G26" s="2"/>
      <c r="H26" s="2"/>
      <c r="I26" s="2"/>
      <c r="J26" s="2"/>
      <c r="K26" s="2"/>
      <c r="L26" s="2"/>
      <c r="M26" s="2"/>
      <c r="N26" s="4"/>
    </row>
    <row r="27" spans="1:14" x14ac:dyDescent="0.25">
      <c r="A27" s="3">
        <v>24</v>
      </c>
      <c r="B27" s="2"/>
      <c r="C27" s="2"/>
      <c r="D27" s="2"/>
      <c r="E27" s="5"/>
      <c r="F27" s="2"/>
      <c r="G27" s="2"/>
      <c r="H27" s="2"/>
      <c r="I27" s="2"/>
      <c r="J27" s="2"/>
      <c r="K27" s="2"/>
      <c r="L27" s="2"/>
      <c r="M27" s="2"/>
      <c r="N27" s="4"/>
    </row>
    <row r="28" spans="1:14" x14ac:dyDescent="0.25">
      <c r="A28" s="3">
        <v>25</v>
      </c>
      <c r="B28" s="2"/>
      <c r="C28" s="2"/>
      <c r="D28" s="2"/>
      <c r="E28" s="5"/>
      <c r="F28" s="2"/>
      <c r="G28" s="2"/>
      <c r="H28" s="2"/>
      <c r="I28" s="2"/>
      <c r="J28" s="2"/>
      <c r="K28" s="2"/>
      <c r="L28" s="2"/>
      <c r="M28" s="2"/>
      <c r="N28" s="4"/>
    </row>
    <row r="29" spans="1:14" x14ac:dyDescent="0.25">
      <c r="A29" s="3">
        <v>26</v>
      </c>
      <c r="B29" s="2"/>
      <c r="C29" s="2"/>
      <c r="D29" s="2"/>
      <c r="E29" s="5"/>
      <c r="F29" s="2"/>
      <c r="G29" s="2"/>
      <c r="H29" s="2"/>
      <c r="I29" s="2"/>
      <c r="J29" s="2"/>
      <c r="K29" s="2"/>
      <c r="L29" s="2"/>
      <c r="M29" s="2"/>
      <c r="N29" s="4"/>
    </row>
    <row r="30" spans="1:14" x14ac:dyDescent="0.25">
      <c r="A30" s="3">
        <v>27</v>
      </c>
      <c r="B30" s="2"/>
      <c r="C30" s="2"/>
      <c r="D30" s="2"/>
      <c r="E30" s="5"/>
      <c r="F30" s="2"/>
      <c r="G30" s="2"/>
      <c r="H30" s="2"/>
      <c r="I30" s="2"/>
      <c r="J30" s="2"/>
      <c r="K30" s="2"/>
      <c r="L30" s="2"/>
      <c r="M30" s="2"/>
      <c r="N30" s="4"/>
    </row>
    <row r="31" spans="1:14" x14ac:dyDescent="0.25">
      <c r="A31" s="3">
        <v>28</v>
      </c>
      <c r="B31" s="2"/>
      <c r="C31" s="2"/>
      <c r="D31" s="2"/>
      <c r="E31" s="5"/>
      <c r="F31" s="2"/>
      <c r="G31" s="2"/>
      <c r="H31" s="2"/>
      <c r="I31" s="2"/>
      <c r="J31" s="2"/>
      <c r="K31" s="2"/>
      <c r="L31" s="2"/>
      <c r="M31" s="2"/>
      <c r="N31" s="4"/>
    </row>
    <row r="32" spans="1:14" x14ac:dyDescent="0.25">
      <c r="A32" s="3">
        <v>29</v>
      </c>
      <c r="B32" s="2"/>
      <c r="C32" s="2"/>
      <c r="D32" s="2"/>
      <c r="E32" s="5"/>
      <c r="F32" s="2"/>
      <c r="G32" s="2"/>
      <c r="H32" s="2"/>
      <c r="I32" s="2"/>
      <c r="J32" s="2"/>
      <c r="K32" s="2"/>
      <c r="L32" s="2"/>
      <c r="M32" s="2"/>
      <c r="N32" s="4"/>
    </row>
    <row r="33" spans="1:14" x14ac:dyDescent="0.25">
      <c r="A33" s="3">
        <v>30</v>
      </c>
      <c r="B33" s="2"/>
      <c r="C33" s="2"/>
      <c r="D33" s="2"/>
      <c r="E33" s="5"/>
      <c r="F33" s="2"/>
      <c r="G33" s="2"/>
      <c r="H33" s="2"/>
      <c r="I33" s="2"/>
      <c r="J33" s="2"/>
      <c r="K33" s="2"/>
      <c r="L33" s="2"/>
      <c r="M33" s="2"/>
      <c r="N33" s="4"/>
    </row>
    <row r="34" spans="1:14" x14ac:dyDescent="0.25">
      <c r="A34" s="3">
        <v>31</v>
      </c>
      <c r="B34" s="2"/>
      <c r="C34" s="2"/>
      <c r="D34" s="2"/>
      <c r="E34" s="5"/>
      <c r="F34" s="2"/>
      <c r="G34" s="2"/>
      <c r="H34" s="2"/>
      <c r="I34" s="2"/>
      <c r="J34" s="2"/>
      <c r="K34" s="2"/>
      <c r="L34" s="2"/>
      <c r="M34" s="2"/>
      <c r="N34" s="4"/>
    </row>
    <row r="35" spans="1:14" x14ac:dyDescent="0.25">
      <c r="A35" s="3">
        <v>32</v>
      </c>
      <c r="B35" s="2"/>
      <c r="C35" s="2"/>
      <c r="D35" s="2"/>
      <c r="E35" s="5"/>
      <c r="F35" s="2"/>
      <c r="G35" s="2"/>
      <c r="H35" s="2"/>
      <c r="I35" s="2"/>
      <c r="J35" s="2"/>
      <c r="K35" s="2"/>
      <c r="L35" s="2"/>
      <c r="M35" s="2"/>
      <c r="N35" s="4"/>
    </row>
    <row r="36" spans="1:14" x14ac:dyDescent="0.25">
      <c r="A36" s="3">
        <v>33</v>
      </c>
      <c r="B36" s="2"/>
      <c r="C36" s="2"/>
      <c r="D36" s="2"/>
      <c r="E36" s="5"/>
      <c r="F36" s="2"/>
      <c r="G36" s="2"/>
      <c r="H36" s="2"/>
      <c r="I36" s="2"/>
      <c r="J36" s="2"/>
      <c r="K36" s="2"/>
      <c r="L36" s="2"/>
      <c r="M36" s="2"/>
      <c r="N36" s="4"/>
    </row>
    <row r="37" spans="1:14" x14ac:dyDescent="0.25">
      <c r="A37" s="3">
        <v>34</v>
      </c>
      <c r="B37" s="2"/>
      <c r="C37" s="2"/>
      <c r="D37" s="2"/>
      <c r="E37" s="5"/>
      <c r="F37" s="2"/>
      <c r="G37" s="2"/>
      <c r="H37" s="2"/>
      <c r="I37" s="2"/>
      <c r="J37" s="2"/>
      <c r="K37" s="2"/>
      <c r="L37" s="2"/>
      <c r="M37" s="2"/>
      <c r="N37" s="4"/>
    </row>
    <row r="38" spans="1:14" s="1" customFormat="1" ht="33" customHeight="1" thickBot="1" x14ac:dyDescent="0.3">
      <c r="A38" s="17" t="s">
        <v>10</v>
      </c>
      <c r="B38" s="49" t="s">
        <v>10</v>
      </c>
      <c r="C38" s="49"/>
      <c r="D38" s="13">
        <f>D4+D5+D6+D7+D8+D9+D10+D11+D12+D13+D14+D15+D16+D17+D18+D19+D20+D21+D22+D23+D24+D25+D26+D27+D28+D29+D30+D31+D32+D33+D34+D35+D36+D37</f>
        <v>13198300</v>
      </c>
      <c r="E38" s="14"/>
      <c r="F38" s="45" t="s">
        <v>10</v>
      </c>
      <c r="G38" s="45"/>
      <c r="H38" s="13">
        <f>H4+H5+H6+H7+H8+H9+H10+H11+H12+H13+H14+H15+H16+H17+H18+H19+H20+H21+H22+H23+H24+H25+H26+H27+H28+H29+H30+H31+H32+H33+H34+H35+H36+H37</f>
        <v>5614063</v>
      </c>
      <c r="I38" s="46" t="s">
        <v>10</v>
      </c>
      <c r="J38" s="46"/>
      <c r="K38" s="13">
        <f>K4+K5+K6+K7+K8+K9+K10+K11+K12+K13+K14+K15+K16+K17+K18+K19+K20+K21+K22+K23+K24+K25+K26+K27+K28+K29+K30+K31+K32+K33+K34+K35+K36+K37</f>
        <v>1662300</v>
      </c>
      <c r="L38" s="53" t="s">
        <v>10</v>
      </c>
      <c r="M38" s="53"/>
      <c r="N38" s="15">
        <f>N4+N5+N6+N7+N8+N9+N10+N11+N12+N13+N14+N15+N16+N17+N18+N19+N20+N21+N22+N23+N24+N25+N26+N27+N28+N29+N30+N31+N32+N33+N34+N35+N36+N37</f>
        <v>0</v>
      </c>
    </row>
  </sheetData>
  <mergeCells count="7">
    <mergeCell ref="A1:I1"/>
    <mergeCell ref="A2:D2"/>
    <mergeCell ref="F2:N2"/>
    <mergeCell ref="B38:C38"/>
    <mergeCell ref="F38:G38"/>
    <mergeCell ref="I38:J38"/>
    <mergeCell ref="L38:M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I2" sqref="I2"/>
    </sheetView>
  </sheetViews>
  <sheetFormatPr defaultColWidth="9.140625" defaultRowHeight="21" x14ac:dyDescent="0.6"/>
  <cols>
    <col min="1" max="1" width="28.5703125" style="30" customWidth="1"/>
    <col min="2" max="2" width="26.85546875" style="22" customWidth="1"/>
    <col min="3" max="3" width="15.28515625" style="22" bestFit="1" customWidth="1"/>
    <col min="4" max="5" width="21.85546875" style="22" customWidth="1"/>
    <col min="6" max="6" width="26.5703125" style="22" customWidth="1"/>
    <col min="7" max="16384" width="9.140625" style="22"/>
  </cols>
  <sheetData>
    <row r="1" spans="1:6" ht="31.5" customHeight="1" thickBot="1" x14ac:dyDescent="0.65">
      <c r="A1" s="54" t="s">
        <v>39</v>
      </c>
      <c r="B1" s="54"/>
      <c r="C1" s="54"/>
      <c r="D1" s="54"/>
      <c r="E1" s="54"/>
    </row>
    <row r="2" spans="1:6" ht="31.5" customHeight="1" x14ac:dyDescent="0.6">
      <c r="A2" s="28" t="s">
        <v>5</v>
      </c>
      <c r="B2" s="56" t="s">
        <v>4</v>
      </c>
      <c r="C2" s="57"/>
      <c r="D2" s="57"/>
      <c r="E2" s="57"/>
      <c r="F2" s="57"/>
    </row>
    <row r="3" spans="1:6" ht="21.75" x14ac:dyDescent="0.6">
      <c r="A3" s="29" t="s">
        <v>0</v>
      </c>
      <c r="B3" s="27" t="s">
        <v>37</v>
      </c>
      <c r="C3" s="27" t="s">
        <v>7</v>
      </c>
      <c r="D3" s="27" t="s">
        <v>6</v>
      </c>
      <c r="E3" s="27" t="s">
        <v>38</v>
      </c>
      <c r="F3" s="27" t="s">
        <v>40</v>
      </c>
    </row>
    <row r="4" spans="1:6" ht="54.75" customHeight="1" x14ac:dyDescent="0.6">
      <c r="A4" s="37">
        <v>1</v>
      </c>
      <c r="B4" s="23"/>
      <c r="C4" s="23"/>
      <c r="D4" s="23"/>
      <c r="E4" s="23"/>
      <c r="F4" s="23"/>
    </row>
    <row r="5" spans="1:6" ht="54.75" customHeight="1" x14ac:dyDescent="0.6">
      <c r="A5" s="37">
        <v>2</v>
      </c>
      <c r="B5" s="23"/>
      <c r="C5" s="23"/>
      <c r="D5" s="23"/>
      <c r="E5" s="23"/>
      <c r="F5" s="23"/>
    </row>
    <row r="6" spans="1:6" ht="54.75" customHeight="1" x14ac:dyDescent="0.6">
      <c r="A6" s="37">
        <v>3</v>
      </c>
      <c r="B6" s="23"/>
      <c r="C6" s="23"/>
      <c r="D6" s="23"/>
      <c r="E6" s="23"/>
      <c r="F6" s="23"/>
    </row>
    <row r="7" spans="1:6" ht="54.75" customHeight="1" x14ac:dyDescent="0.6">
      <c r="A7" s="37">
        <v>4</v>
      </c>
      <c r="B7" s="23"/>
      <c r="C7" s="23"/>
      <c r="D7" s="23"/>
      <c r="E7" s="23"/>
      <c r="F7" s="23"/>
    </row>
    <row r="8" spans="1:6" ht="54.75" customHeight="1" x14ac:dyDescent="0.6">
      <c r="A8" s="37">
        <v>5</v>
      </c>
      <c r="B8" s="23"/>
      <c r="C8" s="23"/>
      <c r="D8" s="23"/>
      <c r="E8" s="23"/>
      <c r="F8" s="23"/>
    </row>
    <row r="9" spans="1:6" ht="54.75" customHeight="1" x14ac:dyDescent="0.6">
      <c r="A9" s="37">
        <v>6</v>
      </c>
      <c r="B9" s="23"/>
      <c r="C9" s="23"/>
      <c r="D9" s="23"/>
      <c r="E9" s="23"/>
      <c r="F9" s="23"/>
    </row>
    <row r="10" spans="1:6" ht="54.75" customHeight="1" x14ac:dyDescent="0.6">
      <c r="A10" s="37">
        <v>7</v>
      </c>
      <c r="B10" s="23"/>
      <c r="C10" s="23"/>
      <c r="D10" s="23"/>
      <c r="E10" s="23"/>
      <c r="F10" s="23"/>
    </row>
    <row r="11" spans="1:6" ht="54.75" customHeight="1" x14ac:dyDescent="0.6">
      <c r="A11" s="37">
        <v>8</v>
      </c>
      <c r="B11" s="23"/>
      <c r="C11" s="23"/>
      <c r="D11" s="23"/>
      <c r="E11" s="23"/>
      <c r="F11" s="23"/>
    </row>
    <row r="12" spans="1:6" ht="54.75" customHeight="1" x14ac:dyDescent="0.6">
      <c r="A12" s="37">
        <v>9</v>
      </c>
      <c r="B12" s="23"/>
      <c r="C12" s="23"/>
      <c r="D12" s="23"/>
      <c r="E12" s="23"/>
      <c r="F12" s="23"/>
    </row>
    <row r="13" spans="1:6" ht="54.75" customHeight="1" x14ac:dyDescent="0.6">
      <c r="A13" s="37">
        <v>10</v>
      </c>
      <c r="B13" s="23"/>
      <c r="C13" s="23"/>
      <c r="D13" s="23"/>
      <c r="E13" s="23"/>
      <c r="F13" s="23"/>
    </row>
    <row r="14" spans="1:6" ht="54.75" customHeight="1" x14ac:dyDescent="0.6">
      <c r="A14" s="37">
        <v>11</v>
      </c>
      <c r="B14" s="23"/>
      <c r="C14" s="23"/>
      <c r="D14" s="23"/>
      <c r="E14" s="23"/>
      <c r="F14" s="23"/>
    </row>
    <row r="15" spans="1:6" ht="54.75" customHeight="1" x14ac:dyDescent="0.6">
      <c r="A15" s="37">
        <v>12</v>
      </c>
      <c r="B15" s="23"/>
      <c r="C15" s="23"/>
      <c r="D15" s="23"/>
      <c r="E15" s="23"/>
      <c r="F15" s="23"/>
    </row>
    <row r="16" spans="1:6" ht="54.75" customHeight="1" x14ac:dyDescent="0.6">
      <c r="A16" s="37">
        <v>13</v>
      </c>
      <c r="B16" s="23"/>
      <c r="C16" s="23"/>
      <c r="D16" s="23"/>
      <c r="E16" s="23"/>
      <c r="F16" s="23"/>
    </row>
    <row r="17" spans="1:6" ht="54.75" customHeight="1" x14ac:dyDescent="0.6">
      <c r="A17" s="37">
        <v>14</v>
      </c>
      <c r="B17" s="23"/>
      <c r="C17" s="23"/>
      <c r="D17" s="23"/>
      <c r="E17" s="23"/>
      <c r="F17" s="23"/>
    </row>
    <row r="18" spans="1:6" ht="54.75" customHeight="1" x14ac:dyDescent="0.6">
      <c r="A18" s="37">
        <v>15</v>
      </c>
      <c r="B18" s="23"/>
      <c r="C18" s="23"/>
      <c r="D18" s="23"/>
      <c r="E18" s="23"/>
      <c r="F18" s="23"/>
    </row>
    <row r="19" spans="1:6" ht="54.75" customHeight="1" x14ac:dyDescent="0.6">
      <c r="A19" s="37">
        <v>16</v>
      </c>
      <c r="B19" s="23"/>
      <c r="C19" s="23"/>
      <c r="D19" s="23"/>
      <c r="E19" s="23"/>
      <c r="F19" s="23"/>
    </row>
    <row r="20" spans="1:6" ht="54.75" customHeight="1" x14ac:dyDescent="0.6">
      <c r="A20" s="37">
        <v>17</v>
      </c>
      <c r="B20" s="23"/>
      <c r="C20" s="23"/>
      <c r="D20" s="23"/>
      <c r="E20" s="23"/>
      <c r="F20" s="23"/>
    </row>
    <row r="21" spans="1:6" ht="54.75" customHeight="1" x14ac:dyDescent="0.6">
      <c r="A21" s="37">
        <v>18</v>
      </c>
      <c r="B21" s="23"/>
      <c r="C21" s="23"/>
      <c r="D21" s="23"/>
      <c r="E21" s="23"/>
      <c r="F21" s="23"/>
    </row>
    <row r="22" spans="1:6" ht="54.75" customHeight="1" x14ac:dyDescent="0.6">
      <c r="A22" s="37">
        <v>19</v>
      </c>
      <c r="B22" s="23"/>
      <c r="C22" s="23"/>
      <c r="D22" s="23"/>
      <c r="E22" s="23"/>
      <c r="F22" s="23"/>
    </row>
    <row r="23" spans="1:6" ht="54.75" customHeight="1" x14ac:dyDescent="0.6">
      <c r="A23" s="37">
        <v>20</v>
      </c>
      <c r="B23" s="23"/>
      <c r="C23" s="23"/>
      <c r="D23" s="23"/>
      <c r="E23" s="23"/>
      <c r="F23" s="23"/>
    </row>
    <row r="24" spans="1:6" ht="54.75" customHeight="1" x14ac:dyDescent="0.6">
      <c r="A24" s="37">
        <v>21</v>
      </c>
      <c r="B24" s="23"/>
      <c r="C24" s="23"/>
      <c r="D24" s="23"/>
      <c r="E24" s="23"/>
      <c r="F24" s="23"/>
    </row>
    <row r="25" spans="1:6" ht="54.75" customHeight="1" x14ac:dyDescent="0.6">
      <c r="A25" s="37">
        <v>22</v>
      </c>
      <c r="B25" s="23"/>
      <c r="C25" s="23"/>
      <c r="D25" s="23"/>
      <c r="E25" s="23"/>
      <c r="F25" s="23"/>
    </row>
    <row r="26" spans="1:6" ht="54.75" customHeight="1" x14ac:dyDescent="0.6">
      <c r="A26" s="37">
        <v>23</v>
      </c>
      <c r="B26" s="23"/>
      <c r="C26" s="23"/>
      <c r="D26" s="23"/>
      <c r="E26" s="23"/>
      <c r="F26" s="23"/>
    </row>
    <row r="27" spans="1:6" ht="54.75" customHeight="1" x14ac:dyDescent="0.6">
      <c r="A27" s="37">
        <v>24</v>
      </c>
      <c r="B27" s="23"/>
      <c r="C27" s="23"/>
      <c r="D27" s="23"/>
      <c r="E27" s="23"/>
      <c r="F27" s="23"/>
    </row>
    <row r="28" spans="1:6" ht="54.75" customHeight="1" x14ac:dyDescent="0.6">
      <c r="A28" s="37">
        <v>25</v>
      </c>
      <c r="B28" s="23"/>
      <c r="C28" s="23"/>
      <c r="D28" s="23"/>
      <c r="E28" s="23"/>
      <c r="F28" s="23"/>
    </row>
    <row r="29" spans="1:6" ht="54.75" customHeight="1" x14ac:dyDescent="0.6">
      <c r="A29" s="37">
        <v>26</v>
      </c>
      <c r="B29" s="23"/>
      <c r="C29" s="23"/>
      <c r="D29" s="23"/>
      <c r="E29" s="23"/>
      <c r="F29" s="23"/>
    </row>
    <row r="30" spans="1:6" ht="54.75" customHeight="1" x14ac:dyDescent="0.6">
      <c r="A30" s="37">
        <v>27</v>
      </c>
      <c r="B30" s="23"/>
      <c r="C30" s="23"/>
      <c r="D30" s="23"/>
      <c r="E30" s="23"/>
      <c r="F30" s="23"/>
    </row>
    <row r="31" spans="1:6" ht="54.75" customHeight="1" x14ac:dyDescent="0.6">
      <c r="A31" s="37">
        <v>28</v>
      </c>
      <c r="B31" s="23"/>
      <c r="C31" s="23"/>
      <c r="D31" s="23"/>
      <c r="E31" s="23"/>
      <c r="F31" s="23"/>
    </row>
    <row r="32" spans="1:6" ht="54.75" customHeight="1" x14ac:dyDescent="0.6">
      <c r="A32" s="37">
        <v>29</v>
      </c>
      <c r="B32" s="23"/>
      <c r="C32" s="23"/>
      <c r="D32" s="23"/>
      <c r="E32" s="23"/>
      <c r="F32" s="23"/>
    </row>
    <row r="33" spans="1:6" ht="54.75" customHeight="1" x14ac:dyDescent="0.6">
      <c r="A33" s="37">
        <v>30</v>
      </c>
      <c r="B33" s="23"/>
      <c r="C33" s="23"/>
      <c r="D33" s="23"/>
      <c r="E33" s="23"/>
      <c r="F33" s="23"/>
    </row>
    <row r="34" spans="1:6" ht="54.75" customHeight="1" x14ac:dyDescent="0.6">
      <c r="A34" s="37">
        <v>31</v>
      </c>
      <c r="B34" s="23"/>
      <c r="C34" s="23"/>
      <c r="D34" s="23"/>
      <c r="E34" s="23"/>
      <c r="F34" s="23"/>
    </row>
    <row r="35" spans="1:6" ht="54.75" customHeight="1" x14ac:dyDescent="0.6">
      <c r="A35" s="37">
        <v>32</v>
      </c>
      <c r="B35" s="23"/>
      <c r="C35" s="23"/>
      <c r="D35" s="23"/>
      <c r="E35" s="23"/>
      <c r="F35" s="23"/>
    </row>
    <row r="36" spans="1:6" ht="54.75" customHeight="1" x14ac:dyDescent="0.6">
      <c r="A36" s="37">
        <v>33</v>
      </c>
      <c r="B36" s="23"/>
      <c r="C36" s="23"/>
      <c r="D36" s="23"/>
      <c r="E36" s="23"/>
      <c r="F36" s="23"/>
    </row>
    <row r="37" spans="1:6" ht="54.75" customHeight="1" x14ac:dyDescent="0.6">
      <c r="A37" s="37">
        <v>34</v>
      </c>
      <c r="B37" s="23"/>
      <c r="C37" s="23"/>
      <c r="D37" s="23"/>
      <c r="E37" s="23"/>
      <c r="F37" s="23"/>
    </row>
    <row r="38" spans="1:6" s="26" customFormat="1" ht="33" customHeight="1" thickBot="1" x14ac:dyDescent="0.3">
      <c r="A38" s="24" t="s">
        <v>10</v>
      </c>
      <c r="B38" s="55" t="s">
        <v>10</v>
      </c>
      <c r="C38" s="55"/>
      <c r="D38" s="25" t="e">
        <f>D4+D5+D6+D7+D8+D9+D10+D11+#REF!+D12+D13+D14+D15+D16+D17+D18+D20+D21+D22+D23+D24+D25+D26+D27+D28+D29+D30+D31+D32+D33+D34+D35+D36+D37</f>
        <v>#REF!</v>
      </c>
      <c r="E38" s="25"/>
      <c r="F38" s="36"/>
    </row>
    <row r="41" spans="1:6" x14ac:dyDescent="0.6">
      <c r="A41" s="31"/>
      <c r="B41" s="32"/>
      <c r="C41" s="32"/>
      <c r="D41" s="32"/>
    </row>
    <row r="42" spans="1:6" x14ac:dyDescent="0.6">
      <c r="A42" s="31"/>
      <c r="B42" s="33"/>
      <c r="C42" s="34"/>
      <c r="D42" s="32"/>
    </row>
    <row r="43" spans="1:6" x14ac:dyDescent="0.6">
      <c r="A43" s="31"/>
      <c r="B43" s="33"/>
      <c r="C43" s="34"/>
      <c r="D43" s="32"/>
    </row>
    <row r="44" spans="1:6" x14ac:dyDescent="0.6">
      <c r="A44" s="31"/>
      <c r="B44" s="33"/>
      <c r="C44" s="34"/>
      <c r="D44" s="32"/>
    </row>
    <row r="45" spans="1:6" x14ac:dyDescent="0.6">
      <c r="A45" s="31"/>
      <c r="B45" s="33"/>
      <c r="C45" s="34"/>
      <c r="D45" s="32"/>
    </row>
    <row r="46" spans="1:6" x14ac:dyDescent="0.6">
      <c r="A46" s="31"/>
      <c r="B46" s="33"/>
      <c r="C46" s="34"/>
      <c r="D46" s="32"/>
    </row>
    <row r="47" spans="1:6" x14ac:dyDescent="0.6">
      <c r="A47" s="31"/>
      <c r="B47" s="35"/>
      <c r="C47" s="34"/>
      <c r="D47" s="32"/>
    </row>
    <row r="48" spans="1:6" x14ac:dyDescent="0.6">
      <c r="A48" s="31"/>
      <c r="B48" s="35"/>
      <c r="C48" s="34"/>
      <c r="D48" s="32"/>
    </row>
    <row r="49" spans="1:4" x14ac:dyDescent="0.6">
      <c r="A49" s="31"/>
      <c r="B49" s="35"/>
      <c r="C49" s="34"/>
      <c r="D49" s="32"/>
    </row>
    <row r="50" spans="1:4" x14ac:dyDescent="0.6">
      <c r="A50" s="31"/>
      <c r="B50" s="32"/>
      <c r="C50" s="32"/>
      <c r="D50" s="32"/>
    </row>
  </sheetData>
  <mergeCells count="3">
    <mergeCell ref="A1:E1"/>
    <mergeCell ref="B38:C38"/>
    <mergeCell ref="B2:F2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zoomScale="80" zoomScaleNormal="80" workbookViewId="0">
      <selection activeCell="E4" sqref="E4"/>
    </sheetView>
  </sheetViews>
  <sheetFormatPr defaultColWidth="9.140625" defaultRowHeight="21" x14ac:dyDescent="0.6"/>
  <cols>
    <col min="1" max="1" width="10" style="30" customWidth="1"/>
    <col min="2" max="2" width="32.7109375" style="22" customWidth="1"/>
    <col min="3" max="3" width="15.28515625" style="22" bestFit="1" customWidth="1"/>
    <col min="4" max="4" width="26.5703125" style="22" bestFit="1" customWidth="1"/>
    <col min="5" max="5" width="21.85546875" style="22" customWidth="1"/>
    <col min="6" max="6" width="31.85546875" style="22" customWidth="1"/>
    <col min="7" max="7" width="27.5703125" style="22" customWidth="1"/>
    <col min="8" max="8" width="37.7109375" style="22" customWidth="1"/>
    <col min="9" max="16384" width="9.140625" style="22"/>
  </cols>
  <sheetData>
    <row r="1" spans="1:8" ht="39.75" customHeight="1" x14ac:dyDescent="0.6">
      <c r="A1" s="58" t="s">
        <v>43</v>
      </c>
      <c r="B1" s="59"/>
      <c r="C1" s="59"/>
      <c r="D1" s="59"/>
      <c r="E1" s="59"/>
      <c r="F1" s="59"/>
      <c r="G1" s="59"/>
    </row>
    <row r="2" spans="1:8" s="40" customFormat="1" ht="31.5" customHeight="1" x14ac:dyDescent="0.75">
      <c r="A2" s="38" t="s">
        <v>0</v>
      </c>
      <c r="B2" s="39" t="s">
        <v>37</v>
      </c>
      <c r="C2" s="39" t="s">
        <v>7</v>
      </c>
      <c r="D2" s="39" t="s">
        <v>6</v>
      </c>
      <c r="E2" s="39" t="s">
        <v>38</v>
      </c>
      <c r="F2" s="39" t="s">
        <v>41</v>
      </c>
      <c r="G2" s="39" t="s">
        <v>42</v>
      </c>
      <c r="H2" s="39"/>
    </row>
    <row r="3" spans="1:8" ht="105" customHeight="1" x14ac:dyDescent="0.6">
      <c r="A3" s="37">
        <v>1</v>
      </c>
      <c r="B3" s="41" t="s">
        <v>44</v>
      </c>
      <c r="C3" s="41">
        <v>85</v>
      </c>
      <c r="D3" s="42">
        <v>887987</v>
      </c>
      <c r="E3" s="41" t="s">
        <v>46</v>
      </c>
      <c r="F3" s="23"/>
      <c r="G3" s="36"/>
      <c r="H3" s="36" t="s">
        <v>45</v>
      </c>
    </row>
    <row r="4" spans="1:8" ht="105" customHeight="1" x14ac:dyDescent="0.6">
      <c r="A4" s="37">
        <v>2</v>
      </c>
      <c r="B4" s="41" t="s">
        <v>44</v>
      </c>
      <c r="C4" s="41">
        <v>83</v>
      </c>
      <c r="D4" s="42">
        <v>867466</v>
      </c>
      <c r="E4" s="41" t="s">
        <v>47</v>
      </c>
      <c r="F4" s="23"/>
      <c r="G4" s="36"/>
      <c r="H4" s="36" t="s">
        <v>48</v>
      </c>
    </row>
    <row r="5" spans="1:8" ht="100.5" customHeight="1" x14ac:dyDescent="0.6">
      <c r="A5" s="37">
        <v>3</v>
      </c>
      <c r="B5" s="41" t="s">
        <v>44</v>
      </c>
      <c r="C5" s="41">
        <v>101</v>
      </c>
      <c r="D5" s="42">
        <v>1369260</v>
      </c>
      <c r="E5" s="41" t="s">
        <v>49</v>
      </c>
      <c r="F5" s="23"/>
      <c r="G5" s="36"/>
      <c r="H5" s="36" t="s">
        <v>50</v>
      </c>
    </row>
    <row r="6" spans="1:8" ht="86.25" customHeight="1" x14ac:dyDescent="0.6">
      <c r="A6" s="37">
        <v>4</v>
      </c>
      <c r="B6" s="41" t="s">
        <v>44</v>
      </c>
      <c r="C6" s="41">
        <v>94</v>
      </c>
      <c r="D6" s="42">
        <v>1284260</v>
      </c>
      <c r="E6" s="41" t="s">
        <v>51</v>
      </c>
      <c r="F6" s="23"/>
      <c r="G6" s="36"/>
      <c r="H6" s="36" t="s">
        <v>52</v>
      </c>
    </row>
    <row r="7" spans="1:8" ht="93" customHeight="1" x14ac:dyDescent="0.6">
      <c r="A7" s="37">
        <v>5</v>
      </c>
      <c r="B7" s="41" t="s">
        <v>44</v>
      </c>
      <c r="C7" s="41">
        <v>91</v>
      </c>
      <c r="D7" s="42">
        <v>1264000</v>
      </c>
      <c r="E7" s="41" t="s">
        <v>53</v>
      </c>
      <c r="F7" s="23"/>
      <c r="G7" s="36"/>
      <c r="H7" s="36" t="s">
        <v>54</v>
      </c>
    </row>
    <row r="8" spans="1:8" ht="82.5" customHeight="1" x14ac:dyDescent="0.6">
      <c r="A8" s="37">
        <v>6</v>
      </c>
      <c r="B8" s="41" t="s">
        <v>44</v>
      </c>
      <c r="C8" s="41">
        <v>91</v>
      </c>
      <c r="D8" s="43">
        <v>1274000</v>
      </c>
      <c r="E8" s="41" t="s">
        <v>55</v>
      </c>
      <c r="F8" s="23"/>
      <c r="G8" s="36"/>
      <c r="H8" s="36" t="s">
        <v>56</v>
      </c>
    </row>
    <row r="9" spans="1:8" ht="81.75" customHeight="1" x14ac:dyDescent="0.6">
      <c r="A9" s="37">
        <v>7</v>
      </c>
      <c r="B9" s="41" t="s">
        <v>44</v>
      </c>
      <c r="C9" s="41">
        <v>92</v>
      </c>
      <c r="D9" s="43">
        <v>1313000</v>
      </c>
      <c r="E9" s="41" t="s">
        <v>57</v>
      </c>
      <c r="F9" s="23"/>
      <c r="G9" s="36"/>
      <c r="H9" s="36" t="s">
        <v>54</v>
      </c>
    </row>
    <row r="10" spans="1:8" ht="66.75" customHeight="1" x14ac:dyDescent="0.6">
      <c r="A10" s="37"/>
      <c r="B10" s="41"/>
      <c r="C10" s="41"/>
      <c r="D10" s="42"/>
      <c r="E10" s="41"/>
      <c r="F10" s="23"/>
      <c r="G10" s="36"/>
      <c r="H10" s="36"/>
    </row>
    <row r="11" spans="1:8" ht="81" customHeight="1" x14ac:dyDescent="0.6">
      <c r="A11" s="37"/>
      <c r="B11" s="41"/>
      <c r="C11" s="41"/>
      <c r="D11" s="42"/>
      <c r="E11" s="41"/>
      <c r="F11" s="23"/>
      <c r="G11" s="36"/>
      <c r="H11" s="36"/>
    </row>
    <row r="12" spans="1:8" s="26" customFormat="1" ht="78" customHeight="1" x14ac:dyDescent="0.25">
      <c r="A12" s="37"/>
      <c r="B12" s="41"/>
      <c r="C12" s="41"/>
      <c r="D12" s="43"/>
      <c r="E12" s="41"/>
      <c r="F12" s="36"/>
      <c r="G12" s="36"/>
      <c r="H12" s="36"/>
    </row>
    <row r="13" spans="1:8" s="26" customFormat="1" ht="78" customHeight="1" x14ac:dyDescent="0.25">
      <c r="A13" s="37"/>
      <c r="B13" s="41"/>
      <c r="C13" s="36"/>
      <c r="D13" s="43"/>
      <c r="E13" s="41"/>
      <c r="F13" s="36"/>
      <c r="G13" s="36"/>
      <c r="H13" s="36"/>
    </row>
    <row r="14" spans="1:8" s="26" customFormat="1" ht="33" customHeight="1" thickBot="1" x14ac:dyDescent="0.3">
      <c r="A14" s="24" t="s">
        <v>10</v>
      </c>
      <c r="B14" s="55" t="s">
        <v>10</v>
      </c>
      <c r="C14" s="55"/>
      <c r="D14" s="43">
        <f>SUM(D3:D13)</f>
        <v>8259973</v>
      </c>
      <c r="E14" s="36"/>
      <c r="F14" s="36"/>
      <c r="G14" s="36"/>
      <c r="H14" s="36"/>
    </row>
    <row r="17" spans="1:4" x14ac:dyDescent="0.6">
      <c r="A17" s="31"/>
      <c r="B17" s="32"/>
      <c r="C17" s="32"/>
      <c r="D17" s="32"/>
    </row>
    <row r="18" spans="1:4" x14ac:dyDescent="0.6">
      <c r="A18" s="31"/>
      <c r="B18" s="33"/>
      <c r="C18" s="34"/>
      <c r="D18" s="32"/>
    </row>
    <row r="19" spans="1:4" x14ac:dyDescent="0.6">
      <c r="A19" s="31"/>
      <c r="B19" s="33"/>
      <c r="C19" s="34"/>
      <c r="D19" s="32"/>
    </row>
    <row r="20" spans="1:4" x14ac:dyDescent="0.6">
      <c r="A20" s="31"/>
      <c r="B20" s="33"/>
      <c r="C20" s="34"/>
      <c r="D20" s="32"/>
    </row>
    <row r="21" spans="1:4" x14ac:dyDescent="0.6">
      <c r="A21" s="31"/>
      <c r="B21" s="33"/>
      <c r="C21" s="34"/>
      <c r="D21" s="32"/>
    </row>
    <row r="22" spans="1:4" x14ac:dyDescent="0.6">
      <c r="A22" s="31"/>
      <c r="B22" s="33"/>
      <c r="C22" s="34"/>
      <c r="D22" s="32"/>
    </row>
    <row r="23" spans="1:4" x14ac:dyDescent="0.6">
      <c r="A23" s="31"/>
      <c r="B23" s="35"/>
      <c r="C23" s="34"/>
      <c r="D23" s="32"/>
    </row>
    <row r="24" spans="1:4" x14ac:dyDescent="0.6">
      <c r="A24" s="31"/>
      <c r="B24" s="35"/>
      <c r="C24" s="34"/>
      <c r="D24" s="32"/>
    </row>
    <row r="25" spans="1:4" x14ac:dyDescent="0.6">
      <c r="A25" s="31"/>
      <c r="B25" s="35"/>
      <c r="C25" s="34"/>
      <c r="D25" s="32"/>
    </row>
    <row r="26" spans="1:4" x14ac:dyDescent="0.6">
      <c r="A26" s="31"/>
      <c r="B26" s="32"/>
      <c r="C26" s="32"/>
      <c r="D26" s="32"/>
    </row>
  </sheetData>
  <mergeCells count="2">
    <mergeCell ref="A1:G1"/>
    <mergeCell ref="B14:C1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SSB  Record for Oct 19</vt:lpstr>
      <vt:lpstr>SSB Record for Nov 19</vt:lpstr>
      <vt:lpstr>SSB Record List</vt:lpstr>
      <vt:lpstr>SSB Record Data 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Sabal Aye</dc:creator>
  <cp:lastModifiedBy>pc</cp:lastModifiedBy>
  <dcterms:created xsi:type="dcterms:W3CDTF">2019-12-12T07:07:06Z</dcterms:created>
  <dcterms:modified xsi:type="dcterms:W3CDTF">2024-08-20T05:01:25Z</dcterms:modified>
</cp:coreProperties>
</file>