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6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7" l="1"/>
  <c r="E14" i="20"/>
  <c r="F14" i="20"/>
  <c r="E13" i="20"/>
  <c r="E12" i="20"/>
  <c r="E11" i="20"/>
  <c r="E10" i="20"/>
  <c r="E9" i="20"/>
  <c r="E8" i="20"/>
  <c r="E7" i="20"/>
  <c r="D6" i="20"/>
  <c r="E6" i="20" s="1"/>
  <c r="E5" i="20"/>
  <c r="F14" i="17"/>
  <c r="E13" i="17"/>
  <c r="E12" i="17"/>
  <c r="E11" i="17"/>
  <c r="E10" i="17"/>
  <c r="E9" i="17"/>
  <c r="E8" i="17"/>
  <c r="E7" i="17"/>
  <c r="D6" i="17"/>
  <c r="E6" i="17" s="1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<sst xmlns="http://schemas.openxmlformats.org/spreadsheetml/2006/main" count="313" uniqueCount="128">
  <si>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</si>
  <si>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</si>
  <si>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</si>
  <si>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</si>
  <si>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</si>
  <si>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</si>
  <si>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</si>
  <si>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</si>
  <si>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</si>
  <si>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</si>
  <si>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</si>
  <si>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</si>
  <si>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</si>
  <si>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</si>
  <si>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</si>
  <si>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</si>
  <si>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</si>
  <si>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</si>
  <si>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</si>
  <si>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</si>
  <si>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</si>
  <si>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</si>
  <si>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</si>
  <si>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</si>
  <si>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</si>
  <si>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</si>
  <si>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</si>
  <si>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</si>
  <si>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</si>
  <si>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</si>
  <si>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</si>
  <si>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</si>
  <si>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</si>
  <si>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</si>
  <si>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</si>
  <si>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</si>
  <si>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</si>
  <si>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</si>
  <si>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</si>
  <si>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</si>
  <si>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</si>
  <si>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</si>
  <si>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</si>
  <si>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</si>
  <si>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</si>
  <si>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</si>
  <si>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</si>
  <si>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</si>
  <si>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</si>
  <si>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</si>
  <si>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</si>
  <si>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</si>
  <si>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</si>
  <si>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</si>
  <si>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</si>
  <si>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</si>
  <si>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</si>
  <si>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</si>
  <si>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</si>
  <si>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</si>
  <si>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</si>
  <si>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</si>
  <si>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</si>
  <si>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</si>
  <si>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</si>
  <si>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</si>
  <si>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</si>
  <si>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</si>
  <si>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</si>
  <si>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</si>
  <si>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</si>
  <si>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</si>
  <si>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</si>
  <si>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</si>
  <si>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</si>
  <si>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</si>
  <si>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</si>
  <si>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</si>
  <si>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</si>
  <si>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</si>
  <si>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</si>
  <si>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</si>
  <si>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</si>
  <si>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</si>
  <si>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</si>
  <si>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</si>
  <si>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</si>
  <si>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</si>
  <si>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</si>
  <si>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</si>
  <si>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</si>
  <si>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Aye Thandar Soe</t>
  </si>
  <si>
    <t>Department Head</t>
  </si>
  <si>
    <t>Spare Parts</t>
  </si>
  <si>
    <t>Power Generator</t>
  </si>
  <si>
    <t>PG</t>
  </si>
  <si>
    <t>20-November</t>
  </si>
  <si>
    <t>Assistant General Manager</t>
  </si>
  <si>
    <t>Management</t>
  </si>
  <si>
    <t>12-November</t>
  </si>
  <si>
    <t>Aung Aung(13)</t>
  </si>
  <si>
    <t>Operator</t>
  </si>
  <si>
    <t>Rental</t>
  </si>
  <si>
    <t>17-November</t>
  </si>
  <si>
    <t>Khaing Wah Wah</t>
  </si>
  <si>
    <t>Senior Staff</t>
  </si>
  <si>
    <t>16-November</t>
  </si>
  <si>
    <t>Thiri Kyaw</t>
  </si>
  <si>
    <t>Finance &amp; Account</t>
  </si>
  <si>
    <t>3-November</t>
  </si>
  <si>
    <t>Myo Myint Aung (14)</t>
  </si>
  <si>
    <t>Lwin Yadanar Aung</t>
  </si>
  <si>
    <t>Jr. Accountant</t>
  </si>
  <si>
    <t>24-November</t>
  </si>
  <si>
    <t>Soe Lae Nandar Tun (2)</t>
  </si>
  <si>
    <t>Staff</t>
  </si>
  <si>
    <t>Administration</t>
  </si>
  <si>
    <t xml:space="preserve">Kaung Khant Ko </t>
  </si>
  <si>
    <t>Executive</t>
  </si>
  <si>
    <t>22-November</t>
  </si>
  <si>
    <t>BD Cake Charges for Nov born</t>
  </si>
  <si>
    <t>Nov Born (AGM, DH, Nov born)</t>
  </si>
  <si>
    <t>Date :25.10.2024</t>
  </si>
  <si>
    <t>Nov'2024- Admin Expenses Budget - kyats  For PG BU</t>
  </si>
  <si>
    <t>Knowledge by</t>
  </si>
  <si>
    <t>ADH</t>
  </si>
  <si>
    <t>Phyo Wai Nyein</t>
  </si>
  <si>
    <t>Oct'2024 (Total - 45)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</si>
</sst>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9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1" xfId="0" applyNumberFormat="1" applyFill="1" applyBorder="1" applyAlignment="1" applyProtection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48</xdr:row>
      <xdr:rowOff>36952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8095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10" totalsRowShown="0" headerRowDxfId="0" headerRowBorderDxfId="1">
  <tableColumns count="7">
    <tableColumn id="1" name="EmployeeName" dataDxfId="8"/>
    <tableColumn id="2" name="Designation" dataDxfId="7"/>
    <tableColumn id="3" name="JoinDate" dataDxfId="6"/>
    <tableColumn id="4" name="Department" dataDxfId="5"/>
    <tableColumn id="5" name="BusinessUnit" dataDxfId="4"/>
    <tableColumn id="6" name="Station" dataDxfId="3"/>
    <tableColumn id="7" name="DateOfBirth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0" t="s">
        <v>57</v>
      </c>
      <c r="B53" s="61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2"/>
      <c r="I54" s="6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0" t="s">
        <v>57</v>
      </c>
      <c r="B53" s="61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2"/>
      <c r="I54" s="6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0" t="s">
        <v>57</v>
      </c>
      <c r="B53" s="61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2"/>
      <c r="I54" s="6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E9" sqref="E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123</v>
      </c>
      <c r="B1" s="1"/>
      <c r="C1" s="2"/>
      <c r="D1" s="2"/>
      <c r="E1" s="3"/>
      <c r="F1" s="3"/>
      <c r="G1" s="3"/>
    </row>
    <row r="2" spans="1:7" ht="35.25" customHeight="1" x14ac:dyDescent="0.3">
      <c r="A2" s="63" t="s">
        <v>122</v>
      </c>
      <c r="B2" s="63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120</v>
      </c>
      <c r="C6" s="37"/>
      <c r="D6" s="37">
        <f>50000+25000</f>
        <v>75000</v>
      </c>
      <c r="E6" s="37">
        <f t="shared" ref="E6:E13" si="0">SUM(D6:D6)</f>
        <v>75000</v>
      </c>
      <c r="F6" s="51"/>
      <c r="G6" s="54" t="s">
        <v>121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662000</v>
      </c>
      <c r="E7" s="37">
        <f t="shared" si="0"/>
        <v>662000</v>
      </c>
      <c r="F7" s="37"/>
      <c r="G7" s="55" t="s">
        <v>127</v>
      </c>
    </row>
    <row r="8" spans="1:7" s="52" customFormat="1" ht="36.75" customHeight="1" x14ac:dyDescent="0.25">
      <c r="A8" s="44">
        <v>4</v>
      </c>
      <c r="B8" s="35"/>
      <c r="C8" s="37"/>
      <c r="D8" s="38"/>
      <c r="E8" s="37">
        <f t="shared" si="0"/>
        <v>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4" t="s">
        <v>57</v>
      </c>
      <c r="B14" s="65"/>
      <c r="C14" s="45"/>
      <c r="D14" s="45"/>
      <c r="E14" s="46">
        <f>SUM(E5:E13)</f>
        <v>837000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124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125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126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E15" sqref="E15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123</v>
      </c>
      <c r="B1" s="1"/>
      <c r="C1" s="2"/>
      <c r="D1" s="2"/>
      <c r="E1" s="3"/>
      <c r="F1" s="3"/>
      <c r="G1" s="3"/>
    </row>
    <row r="2" spans="1:7" ht="35.25" customHeight="1" x14ac:dyDescent="0.3">
      <c r="A2" s="63" t="s">
        <v>122</v>
      </c>
      <c r="B2" s="63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120</v>
      </c>
      <c r="C6" s="37"/>
      <c r="D6" s="37">
        <f>50000+25000</f>
        <v>75000</v>
      </c>
      <c r="E6" s="37">
        <f t="shared" ref="E6:E13" si="0">SUM(D6:D6)</f>
        <v>75000</v>
      </c>
      <c r="F6" s="51"/>
      <c r="G6" s="54" t="s">
        <v>121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662000</v>
      </c>
      <c r="E7" s="37">
        <f t="shared" si="0"/>
        <v>662000</v>
      </c>
      <c r="F7" s="37"/>
      <c r="G7" s="55" t="s">
        <v>127</v>
      </c>
    </row>
    <row r="8" spans="1:7" s="52" customFormat="1" ht="36.75" customHeight="1" x14ac:dyDescent="0.25">
      <c r="A8" s="44">
        <v>4</v>
      </c>
      <c r="B8" s="35"/>
      <c r="C8" s="37"/>
      <c r="D8" s="38"/>
      <c r="E8" s="37">
        <f t="shared" si="0"/>
        <v>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4" t="s">
        <v>57</v>
      </c>
      <c r="B14" s="65"/>
      <c r="C14" s="45"/>
      <c r="D14" s="45"/>
      <c r="E14" s="46">
        <f>SUM(E5:E13)</f>
        <v>837000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124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125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126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workbookViewId="0">
      <selection activeCell="B13" sqref="B13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ht="29.25" customHeight="1" x14ac:dyDescent="0.25">
      <c r="A1" s="68" t="s">
        <v>84</v>
      </c>
      <c r="B1" s="68" t="s">
        <v>85</v>
      </c>
      <c r="C1" s="68" t="s">
        <v>86</v>
      </c>
      <c r="D1" s="68" t="s">
        <v>87</v>
      </c>
      <c r="E1" s="68" t="s">
        <v>88</v>
      </c>
      <c r="F1" s="68" t="s">
        <v>89</v>
      </c>
      <c r="G1" s="68" t="s">
        <v>90</v>
      </c>
    </row>
    <row r="2" spans="1:7" x14ac:dyDescent="0.25">
      <c r="A2" s="66" t="s">
        <v>91</v>
      </c>
      <c r="B2" s="66" t="s">
        <v>92</v>
      </c>
      <c r="C2" s="67">
        <v>41757</v>
      </c>
      <c r="D2" s="66" t="s">
        <v>93</v>
      </c>
      <c r="E2" s="66" t="s">
        <v>94</v>
      </c>
      <c r="F2" s="66" t="s">
        <v>95</v>
      </c>
      <c r="G2" s="66" t="s">
        <v>96</v>
      </c>
    </row>
    <row r="3" spans="1:7" x14ac:dyDescent="0.25">
      <c r="A3" s="66" t="s">
        <v>77</v>
      </c>
      <c r="B3" s="66" t="s">
        <v>97</v>
      </c>
      <c r="C3" s="67">
        <v>40603</v>
      </c>
      <c r="D3" s="66" t="s">
        <v>98</v>
      </c>
      <c r="E3" s="66" t="s">
        <v>94</v>
      </c>
      <c r="F3" s="66" t="s">
        <v>95</v>
      </c>
      <c r="G3" s="66" t="s">
        <v>99</v>
      </c>
    </row>
    <row r="4" spans="1:7" x14ac:dyDescent="0.25">
      <c r="A4" s="66" t="s">
        <v>100</v>
      </c>
      <c r="B4" s="66" t="s">
        <v>101</v>
      </c>
      <c r="C4" s="67">
        <v>45062</v>
      </c>
      <c r="D4" s="66" t="s">
        <v>102</v>
      </c>
      <c r="E4" s="66" t="s">
        <v>94</v>
      </c>
      <c r="F4" s="66" t="s">
        <v>95</v>
      </c>
      <c r="G4" s="66" t="s">
        <v>103</v>
      </c>
    </row>
    <row r="5" spans="1:7" x14ac:dyDescent="0.25">
      <c r="A5" s="66" t="s">
        <v>104</v>
      </c>
      <c r="B5" s="66" t="s">
        <v>105</v>
      </c>
      <c r="C5" s="67">
        <v>45083</v>
      </c>
      <c r="D5" s="66" t="s">
        <v>2</v>
      </c>
      <c r="E5" s="66" t="s">
        <v>94</v>
      </c>
      <c r="F5" s="66" t="s">
        <v>95</v>
      </c>
      <c r="G5" s="66" t="s">
        <v>106</v>
      </c>
    </row>
    <row r="6" spans="1:7" x14ac:dyDescent="0.25">
      <c r="A6" s="66" t="s">
        <v>107</v>
      </c>
      <c r="B6" s="66" t="s">
        <v>63</v>
      </c>
      <c r="C6" s="67">
        <v>42439</v>
      </c>
      <c r="D6" s="66" t="s">
        <v>108</v>
      </c>
      <c r="E6" s="66" t="s">
        <v>94</v>
      </c>
      <c r="F6" s="66" t="s">
        <v>95</v>
      </c>
      <c r="G6" s="66" t="s">
        <v>109</v>
      </c>
    </row>
    <row r="7" spans="1:7" x14ac:dyDescent="0.25">
      <c r="A7" s="66" t="s">
        <v>110</v>
      </c>
      <c r="B7" s="66" t="s">
        <v>101</v>
      </c>
      <c r="C7" s="67">
        <v>45062</v>
      </c>
      <c r="D7" s="66" t="s">
        <v>102</v>
      </c>
      <c r="E7" s="66" t="s">
        <v>94</v>
      </c>
      <c r="F7" s="66" t="s">
        <v>95</v>
      </c>
      <c r="G7" s="66" t="s">
        <v>96</v>
      </c>
    </row>
    <row r="8" spans="1:7" x14ac:dyDescent="0.25">
      <c r="A8" s="66" t="s">
        <v>111</v>
      </c>
      <c r="B8" s="66" t="s">
        <v>112</v>
      </c>
      <c r="C8" s="67">
        <v>45075</v>
      </c>
      <c r="D8" s="66" t="s">
        <v>108</v>
      </c>
      <c r="E8" s="66" t="s">
        <v>94</v>
      </c>
      <c r="F8" s="66" t="s">
        <v>95</v>
      </c>
      <c r="G8" s="66" t="s">
        <v>113</v>
      </c>
    </row>
    <row r="9" spans="1:7" x14ac:dyDescent="0.25">
      <c r="A9" s="66" t="s">
        <v>114</v>
      </c>
      <c r="B9" s="66" t="s">
        <v>115</v>
      </c>
      <c r="C9" s="67">
        <v>45244</v>
      </c>
      <c r="D9" s="66" t="s">
        <v>116</v>
      </c>
      <c r="E9" s="66" t="s">
        <v>94</v>
      </c>
      <c r="F9" s="66" t="s">
        <v>95</v>
      </c>
      <c r="G9" s="66" t="s">
        <v>113</v>
      </c>
    </row>
    <row r="10" spans="1:7" x14ac:dyDescent="0.25">
      <c r="A10" s="66" t="s">
        <v>117</v>
      </c>
      <c r="B10" s="66" t="s">
        <v>118</v>
      </c>
      <c r="C10" s="67">
        <v>43598</v>
      </c>
      <c r="D10" s="66" t="s">
        <v>93</v>
      </c>
      <c r="E10" s="66" t="s">
        <v>94</v>
      </c>
      <c r="F10" s="66" t="s">
        <v>95</v>
      </c>
      <c r="G10" s="66" t="s">
        <v>119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2024-10-25T04:27:40Z</cp:lastPrinted>
  <dcterms:created xsi:type="dcterms:W3CDTF">2018-03-20T07:50:32Z</dcterms:created>
  <dcterms:modified xsi:type="dcterms:W3CDTF">2024-10-25T04:40:09Z</dcterms:modified>
</cp:coreProperties>
</file>