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Hi-Brigh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L10" i="1"/>
  <c r="M10" i="1"/>
  <c r="O10" i="1"/>
  <c r="P10" i="1"/>
  <c r="Q10" i="1"/>
  <c r="R10" i="1"/>
  <c r="S10" i="1"/>
  <c r="T10" i="1"/>
  <c r="H20" i="1"/>
</calcChain>
</file>

<file path=xl/sharedStrings.xml><?xml version="1.0" encoding="utf-8"?>
<sst xmlns="http://schemas.openxmlformats.org/spreadsheetml/2006/main" count="65" uniqueCount="40">
  <si>
    <t>Total Amount</t>
  </si>
  <si>
    <t>PI-2023-09-00032</t>
  </si>
  <si>
    <t xml:space="preserve">BCE-PRT-PO-19120004 </t>
  </si>
  <si>
    <t xml:space="preserve">HI-BRIGHT INTERNATIONAL </t>
  </si>
  <si>
    <t>PI-2023-09-00030 
PI-2023-09-00031</t>
  </si>
  <si>
    <t xml:space="preserve">BCE-PRT-PO-19100010 </t>
  </si>
  <si>
    <t xml:space="preserve">PI-2023-10-00170 </t>
  </si>
  <si>
    <t xml:space="preserve">CE3-PRT-PO-21120026 </t>
  </si>
  <si>
    <t xml:space="preserve">HI-BRIGHT INTERNATIONAL CO., LIMITED </t>
  </si>
  <si>
    <t>PI-2023-10-00169</t>
  </si>
  <si>
    <t xml:space="preserve">CE3-PRT-PO-21120025 </t>
  </si>
  <si>
    <t xml:space="preserve">TOTAL </t>
  </si>
  <si>
    <t>CE3</t>
  </si>
  <si>
    <t>Parts</t>
  </si>
  <si>
    <t>CNC</t>
  </si>
  <si>
    <t xml:space="preserve">BCE-GR-19120003 </t>
  </si>
  <si>
    <t>BCE-GR-19110007/
BCE-GR-19120011</t>
  </si>
  <si>
    <t xml:space="preserve">CE3-GR-22010015  , CE3-GR-22010014 </t>
  </si>
  <si>
    <t>CE3-GR-22010004  , CE3-GR-22010016  , 
CE3-GR-22020016</t>
  </si>
  <si>
    <t>THB</t>
  </si>
  <si>
    <t>RMB</t>
  </si>
  <si>
    <t>JYP</t>
  </si>
  <si>
    <t>USD</t>
  </si>
  <si>
    <t>Remark</t>
  </si>
  <si>
    <t>Bank Name</t>
  </si>
  <si>
    <t xml:space="preserve">Bank Date </t>
  </si>
  <si>
    <t>Advance Amount</t>
  </si>
  <si>
    <t>AP Amount</t>
  </si>
  <si>
    <t>Payment 
Amount</t>
  </si>
  <si>
    <t>Other 
Charges</t>
  </si>
  <si>
    <t>GRPO Amount</t>
  </si>
  <si>
    <t>PO Amount</t>
  </si>
  <si>
    <t>PI No</t>
  </si>
  <si>
    <t>PO No</t>
  </si>
  <si>
    <t>BU</t>
  </si>
  <si>
    <t>Supplier</t>
  </si>
  <si>
    <t>GRPO No</t>
  </si>
  <si>
    <t>Unit +
 Parts</t>
  </si>
  <si>
    <t>No</t>
  </si>
  <si>
    <t>Supplier AP &amp; Advance Balance July'25 in Write Off (CE3 &amp; CNC BU)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</si>
</sst>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vertical="center"/>
    </xf>
    <xf numFmtId="43" fontId="1" fillId="0" borderId="0" xfId="1" applyFont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43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43" fontId="5" fillId="3" borderId="1" xfId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5" fillId="2" borderId="1" xfId="2" applyFont="1" applyFill="1" applyBorder="1" applyAlignment="1">
      <alignment horizontal="left" vertical="center" wrapText="1"/>
    </xf>
    <xf numFmtId="43" fontId="3" fillId="0" borderId="2" xfId="1" applyFont="1" applyBorder="1" applyAlignment="1">
      <alignment horizontal="left" vertical="center" wrapText="1"/>
    </xf>
    <xf numFmtId="0" fontId="5" fillId="2" borderId="2" xfId="2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43" fontId="7" fillId="0" borderId="0" xfId="3" applyFont="1" applyFill="1" applyAlignment="1">
      <alignment horizontal="left" vertical="center"/>
    </xf>
    <xf numFmtId="43" fontId="7" fillId="0" borderId="0" xfId="1" applyFont="1" applyFill="1" applyAlignment="1">
      <alignment horizontal="left" vertical="center"/>
    </xf>
    <xf numFmtId="43" fontId="7" fillId="4" borderId="0" xfId="1" applyFont="1" applyFill="1" applyAlignment="1">
      <alignment vertical="center"/>
    </xf>
    <xf numFmtId="43" fontId="6" fillId="0" borderId="0" xfId="1" applyFont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2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left" vertical="center" wrapText="1"/>
    </xf>
    <xf numFmtId="164" fontId="5" fillId="0" borderId="1" xfId="2" applyNumberFormat="1" applyFont="1" applyFill="1" applyBorder="1" applyAlignment="1">
      <alignment horizontal="left" vertical="center" wrapText="1"/>
    </xf>
    <xf numFmtId="43" fontId="5" fillId="0" borderId="1" xfId="1" applyFont="1" applyFill="1" applyBorder="1" applyAlignment="1">
      <alignment horizontal="left" vertical="center" wrapText="1"/>
    </xf>
    <xf numFmtId="43" fontId="5" fillId="0" borderId="1" xfId="2" applyNumberFormat="1" applyFont="1" applyFill="1" applyBorder="1" applyAlignment="1">
      <alignment horizontal="left" vertical="center" wrapText="1"/>
    </xf>
    <xf numFmtId="43" fontId="5" fillId="0" borderId="1" xfId="1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horizontal="left" vertical="center"/>
    </xf>
    <xf numFmtId="43" fontId="5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0" fontId="5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5" fillId="3" borderId="1" xfId="2" applyFont="1" applyFill="1" applyBorder="1" applyAlignment="1">
      <alignment horizontal="left" vertical="center"/>
    </xf>
    <xf numFmtId="0" fontId="5" fillId="3" borderId="1" xfId="2" applyFont="1" applyFill="1" applyBorder="1" applyAlignment="1">
      <alignment horizontal="left" vertical="center" wrapText="1"/>
    </xf>
    <xf numFmtId="43" fontId="5" fillId="3" borderId="1" xfId="1" applyFont="1" applyFill="1" applyBorder="1" applyAlignment="1">
      <alignment horizontal="left" vertical="center" wrapText="1"/>
    </xf>
    <xf numFmtId="43" fontId="5" fillId="3" borderId="1" xfId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/>
    </xf>
    <xf numFmtId="164" fontId="5" fillId="3" borderId="1" xfId="2" applyNumberFormat="1" applyFont="1" applyFill="1" applyBorder="1" applyAlignment="1">
      <alignment horizontal="left" vertical="center" wrapText="1"/>
    </xf>
    <xf numFmtId="43" fontId="5" fillId="3" borderId="1" xfId="2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43" fontId="7" fillId="0" borderId="1" xfId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43" fontId="8" fillId="2" borderId="2" xfId="1" applyFont="1" applyFill="1" applyBorder="1" applyAlignment="1">
      <alignment horizontal="center" vertical="center" wrapText="1"/>
    </xf>
    <xf numFmtId="43" fontId="8" fillId="2" borderId="3" xfId="1" applyFont="1" applyFill="1" applyBorder="1" applyAlignment="1">
      <alignment horizontal="center" vertical="center" wrapText="1"/>
    </xf>
    <xf numFmtId="43" fontId="8" fillId="4" borderId="2" xfId="1" applyFont="1" applyFill="1" applyBorder="1" applyAlignment="1">
      <alignment horizontal="center" vertical="center" wrapText="1"/>
    </xf>
    <xf numFmtId="43" fontId="8" fillId="4" borderId="3" xfId="1" applyFont="1" applyFill="1" applyBorder="1" applyAlignment="1">
      <alignment horizontal="center" vertical="center" wrapText="1"/>
    </xf>
    <xf numFmtId="43" fontId="7" fillId="0" borderId="6" xfId="1" applyFont="1" applyBorder="1" applyAlignment="1">
      <alignment horizontal="center" vertical="center" wrapText="1"/>
    </xf>
    <xf numFmtId="43" fontId="7" fillId="0" borderId="5" xfId="1" applyFont="1" applyBorder="1" applyAlignment="1">
      <alignment horizontal="center" vertical="center" wrapText="1"/>
    </xf>
    <xf numFmtId="43" fontId="7" fillId="0" borderId="4" xfId="1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</cellXfs>
  <cellStyles count="4">
    <cellStyle name="Comma" xfId="1" builtinId="3"/>
    <cellStyle name="Comma 2 2 2" xf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352426</xdr:colOff>
      <xdr:row>12</xdr:row>
      <xdr:rowOff>95250</xdr:rowOff>
    </xdr:from>
    <xdr:ext cx="1208723" cy="2686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1626" y="2762250"/>
          <a:ext cx="1208723" cy="26860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tabSelected="1" topLeftCell="A9" zoomScaleNormal="100" workbookViewId="0">
      <selection activeCell="F22" sqref="F22"/>
    </sheetView>
  </sheetViews>
  <sheetFormatPr defaultRowHeight="12" customHeight="1" x14ac:dyDescent="0.25"/>
  <cols>
    <col min="1" max="1" width="3.5703125" style="1" customWidth="1"/>
    <col min="2" max="2" width="6.28515625" style="1" bestFit="1" customWidth="1"/>
    <col min="3" max="3" width="47.42578125" style="1" bestFit="1" customWidth="1"/>
    <col min="4" max="4" width="43.140625" style="1" customWidth="1"/>
    <col min="5" max="5" width="11.5703125" style="1" customWidth="1"/>
    <col min="6" max="7" width="23.5703125" style="1" customWidth="1"/>
    <col min="8" max="8" width="10.5703125" style="1" customWidth="1"/>
    <col min="9" max="9" width="12.7109375" style="1" customWidth="1"/>
    <col min="10" max="10" width="7.140625" style="1" customWidth="1"/>
    <col min="11" max="11" width="9" style="1" customWidth="1"/>
    <col min="12" max="12" width="12.140625" style="1" customWidth="1"/>
    <col min="13" max="13" width="10.5703125" style="2" bestFit="1" customWidth="1"/>
    <col min="14" max="16" width="5.140625" style="2" bestFit="1" customWidth="1"/>
    <col min="17" max="17" width="10.28515625" style="2" bestFit="1" customWidth="1"/>
    <col min="18" max="20" width="5.140625" style="1" bestFit="1" customWidth="1"/>
    <col min="21" max="21" width="11.85546875" style="1" bestFit="1" customWidth="1"/>
    <col min="22" max="22" width="33.42578125" style="1" bestFit="1" customWidth="1"/>
    <col min="23" max="23" width="28.85546875" style="1" bestFit="1" customWidth="1"/>
    <col min="24" max="16384" width="9.140625" style="1"/>
  </cols>
  <sheetData>
    <row r="1" spans="1:25" s="48" customFormat="1" ht="25.5" customHeight="1" x14ac:dyDescent="0.25">
      <c r="A1" s="49"/>
      <c r="B1" s="49"/>
      <c r="C1" s="65" t="s">
        <v>39</v>
      </c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49"/>
      <c r="S1" s="49"/>
      <c r="T1" s="49"/>
      <c r="U1" s="49"/>
      <c r="V1" s="49"/>
      <c r="W1" s="49"/>
      <c r="X1" s="49"/>
      <c r="Y1" s="49"/>
    </row>
    <row r="2" spans="1:25" ht="14.25" customHeight="1" x14ac:dyDescent="0.25">
      <c r="A2" s="53" t="s">
        <v>38</v>
      </c>
      <c r="B2" s="53" t="s">
        <v>37</v>
      </c>
      <c r="C2" s="53" t="s">
        <v>36</v>
      </c>
      <c r="D2" s="53" t="s">
        <v>35</v>
      </c>
      <c r="E2" s="53" t="s">
        <v>34</v>
      </c>
      <c r="F2" s="53" t="s">
        <v>33</v>
      </c>
      <c r="G2" s="53" t="s">
        <v>32</v>
      </c>
      <c r="H2" s="55" t="s">
        <v>31</v>
      </c>
      <c r="I2" s="55" t="s">
        <v>30</v>
      </c>
      <c r="J2" s="55" t="s">
        <v>29</v>
      </c>
      <c r="K2" s="55" t="s">
        <v>28</v>
      </c>
      <c r="L2" s="57" t="s">
        <v>0</v>
      </c>
      <c r="M2" s="59" t="s">
        <v>27</v>
      </c>
      <c r="N2" s="60"/>
      <c r="O2" s="60"/>
      <c r="P2" s="61"/>
      <c r="Q2" s="62" t="s">
        <v>26</v>
      </c>
      <c r="R2" s="63"/>
      <c r="S2" s="63"/>
      <c r="T2" s="64"/>
      <c r="U2" s="50" t="s">
        <v>25</v>
      </c>
      <c r="V2" s="50" t="s">
        <v>24</v>
      </c>
      <c r="W2" s="51" t="s">
        <v>23</v>
      </c>
    </row>
    <row r="3" spans="1:25" ht="14.25" customHeight="1" x14ac:dyDescent="0.25">
      <c r="A3" s="54"/>
      <c r="B3" s="54"/>
      <c r="C3" s="54"/>
      <c r="D3" s="54"/>
      <c r="E3" s="54"/>
      <c r="F3" s="54"/>
      <c r="G3" s="54"/>
      <c r="H3" s="56"/>
      <c r="I3" s="56"/>
      <c r="J3" s="56"/>
      <c r="K3" s="56"/>
      <c r="L3" s="58"/>
      <c r="M3" s="47" t="s">
        <v>22</v>
      </c>
      <c r="N3" s="47" t="s">
        <v>21</v>
      </c>
      <c r="O3" s="47" t="s">
        <v>20</v>
      </c>
      <c r="P3" s="47" t="s">
        <v>19</v>
      </c>
      <c r="Q3" s="47" t="s">
        <v>22</v>
      </c>
      <c r="R3" s="46" t="s">
        <v>21</v>
      </c>
      <c r="S3" s="46" t="s">
        <v>20</v>
      </c>
      <c r="T3" s="46" t="s">
        <v>19</v>
      </c>
      <c r="U3" s="50"/>
      <c r="V3" s="50"/>
      <c r="W3" s="52"/>
    </row>
    <row r="4" spans="1:25" s="35" customFormat="1" ht="25.5" x14ac:dyDescent="0.25">
      <c r="A4" s="42">
        <v>2</v>
      </c>
      <c r="B4" s="41" t="s">
        <v>13</v>
      </c>
      <c r="C4" s="34" t="s">
        <v>18</v>
      </c>
      <c r="D4" s="14" t="s">
        <v>8</v>
      </c>
      <c r="E4" s="40" t="s">
        <v>12</v>
      </c>
      <c r="F4" s="8" t="s">
        <v>10</v>
      </c>
      <c r="G4" s="13" t="s">
        <v>9</v>
      </c>
      <c r="H4" s="11">
        <v>427</v>
      </c>
      <c r="I4" s="11">
        <f>115+197+115</f>
        <v>427</v>
      </c>
      <c r="J4" s="11"/>
      <c r="K4" s="11"/>
      <c r="L4" s="28">
        <v>427</v>
      </c>
      <c r="M4" s="39">
        <v>427</v>
      </c>
      <c r="N4" s="38"/>
      <c r="O4" s="38"/>
      <c r="P4" s="38"/>
      <c r="Q4" s="38"/>
      <c r="R4" s="37"/>
      <c r="S4" s="37"/>
      <c r="T4" s="37"/>
      <c r="U4" s="37"/>
      <c r="V4" s="37"/>
      <c r="W4" s="36"/>
    </row>
    <row r="5" spans="1:25" s="35" customFormat="1" ht="16.5" customHeight="1" x14ac:dyDescent="0.25">
      <c r="A5" s="42">
        <v>3</v>
      </c>
      <c r="B5" s="41" t="s">
        <v>13</v>
      </c>
      <c r="C5" s="31" t="s">
        <v>17</v>
      </c>
      <c r="D5" s="14" t="s">
        <v>8</v>
      </c>
      <c r="E5" s="40" t="s">
        <v>12</v>
      </c>
      <c r="F5" s="8" t="s">
        <v>7</v>
      </c>
      <c r="G5" s="12" t="s">
        <v>6</v>
      </c>
      <c r="H5" s="11">
        <v>487.6</v>
      </c>
      <c r="I5" s="11">
        <f>375.6+112</f>
        <v>487.6</v>
      </c>
      <c r="J5" s="11"/>
      <c r="K5" s="11"/>
      <c r="L5" s="28">
        <v>487.6</v>
      </c>
      <c r="M5" s="39">
        <v>487.6</v>
      </c>
      <c r="N5" s="38"/>
      <c r="O5" s="38"/>
      <c r="P5" s="38"/>
      <c r="Q5" s="38"/>
      <c r="R5" s="37"/>
      <c r="S5" s="37"/>
      <c r="T5" s="37"/>
      <c r="U5" s="37"/>
      <c r="V5" s="37"/>
      <c r="W5" s="36"/>
    </row>
    <row r="6" spans="1:25" s="35" customFormat="1" ht="28.5" customHeight="1" x14ac:dyDescent="0.25">
      <c r="A6" s="42">
        <v>1</v>
      </c>
      <c r="B6" s="41" t="s">
        <v>13</v>
      </c>
      <c r="C6" s="34" t="s">
        <v>16</v>
      </c>
      <c r="D6" s="9" t="s">
        <v>3</v>
      </c>
      <c r="E6" s="45" t="s">
        <v>14</v>
      </c>
      <c r="F6" s="8" t="s">
        <v>5</v>
      </c>
      <c r="G6" s="10" t="s">
        <v>4</v>
      </c>
      <c r="H6" s="7">
        <v>48</v>
      </c>
      <c r="I6" s="7">
        <f>21+21</f>
        <v>42</v>
      </c>
      <c r="J6" s="7">
        <v>6</v>
      </c>
      <c r="K6" s="7"/>
      <c r="L6" s="28">
        <v>48</v>
      </c>
      <c r="M6" s="39">
        <v>48</v>
      </c>
      <c r="N6" s="44"/>
      <c r="O6" s="37"/>
      <c r="P6" s="37"/>
      <c r="Q6" s="38"/>
      <c r="R6" s="37"/>
      <c r="S6" s="37"/>
      <c r="T6" s="37"/>
      <c r="U6" s="43"/>
      <c r="V6" s="37"/>
      <c r="W6" s="36"/>
    </row>
    <row r="7" spans="1:25" s="35" customFormat="1" ht="19.5" customHeight="1" x14ac:dyDescent="0.25">
      <c r="A7" s="42">
        <v>2</v>
      </c>
      <c r="B7" s="41" t="s">
        <v>13</v>
      </c>
      <c r="C7" s="31" t="s">
        <v>15</v>
      </c>
      <c r="D7" s="9" t="s">
        <v>3</v>
      </c>
      <c r="E7" s="45" t="s">
        <v>14</v>
      </c>
      <c r="F7" s="8" t="s">
        <v>2</v>
      </c>
      <c r="G7" s="8" t="s">
        <v>1</v>
      </c>
      <c r="H7" s="7">
        <v>21</v>
      </c>
      <c r="I7" s="7">
        <v>15</v>
      </c>
      <c r="J7" s="7">
        <v>6</v>
      </c>
      <c r="K7" s="7"/>
      <c r="L7" s="28">
        <v>21</v>
      </c>
      <c r="M7" s="39">
        <v>21</v>
      </c>
      <c r="N7" s="44"/>
      <c r="O7" s="37"/>
      <c r="P7" s="37"/>
      <c r="Q7" s="38"/>
      <c r="R7" s="37"/>
      <c r="S7" s="37"/>
      <c r="T7" s="37"/>
      <c r="U7" s="43"/>
      <c r="V7" s="37"/>
      <c r="W7" s="36"/>
    </row>
    <row r="8" spans="1:25" s="21" customFormat="1" ht="28.5" customHeight="1" x14ac:dyDescent="0.25">
      <c r="A8" s="33"/>
      <c r="B8" s="32"/>
      <c r="C8" s="34"/>
      <c r="D8" s="30"/>
      <c r="E8" s="30"/>
      <c r="F8" s="22"/>
      <c r="G8" s="23"/>
      <c r="H8" s="29"/>
      <c r="I8" s="29"/>
      <c r="J8" s="29"/>
      <c r="K8" s="29"/>
      <c r="L8" s="28"/>
      <c r="M8" s="27"/>
      <c r="N8" s="26"/>
      <c r="O8" s="23"/>
      <c r="P8" s="23"/>
      <c r="Q8" s="25"/>
      <c r="R8" s="23"/>
      <c r="S8" s="23"/>
      <c r="T8" s="23"/>
      <c r="U8" s="24"/>
      <c r="V8" s="23"/>
      <c r="W8" s="22"/>
    </row>
    <row r="9" spans="1:25" s="21" customFormat="1" ht="19.5" customHeight="1" x14ac:dyDescent="0.25">
      <c r="A9" s="33"/>
      <c r="B9" s="32"/>
      <c r="C9" s="31"/>
      <c r="D9" s="30"/>
      <c r="E9" s="30"/>
      <c r="F9" s="22"/>
      <c r="G9" s="22"/>
      <c r="H9" s="29"/>
      <c r="I9" s="29"/>
      <c r="J9" s="29"/>
      <c r="K9" s="29"/>
      <c r="L9" s="28"/>
      <c r="M9" s="27"/>
      <c r="N9" s="26"/>
      <c r="O9" s="23"/>
      <c r="P9" s="23"/>
      <c r="Q9" s="25"/>
      <c r="R9" s="23"/>
      <c r="S9" s="23"/>
      <c r="T9" s="23"/>
      <c r="U9" s="24"/>
      <c r="V9" s="23"/>
      <c r="W9" s="22"/>
    </row>
    <row r="10" spans="1:25" ht="17.25" customHeight="1" x14ac:dyDescent="0.25">
      <c r="A10" s="16"/>
      <c r="B10" s="16"/>
      <c r="C10" s="16"/>
      <c r="D10" s="16"/>
      <c r="E10" s="16"/>
      <c r="F10" s="17" t="s">
        <v>11</v>
      </c>
      <c r="G10" s="17"/>
      <c r="H10" s="20"/>
      <c r="I10" s="20"/>
      <c r="J10" s="20"/>
      <c r="K10" s="20"/>
      <c r="L10" s="19">
        <f>SUM(L4:L9)</f>
        <v>983.6</v>
      </c>
      <c r="M10" s="18">
        <f>SUM(M4:M9)</f>
        <v>983.6</v>
      </c>
      <c r="N10" s="18"/>
      <c r="O10" s="18">
        <f t="shared" ref="O10:T10" si="0">SUM(O4:O9)</f>
        <v>0</v>
      </c>
      <c r="P10" s="18">
        <f t="shared" si="0"/>
        <v>0</v>
      </c>
      <c r="Q10" s="18">
        <f t="shared" si="0"/>
        <v>0</v>
      </c>
      <c r="R10" s="17">
        <f t="shared" si="0"/>
        <v>0</v>
      </c>
      <c r="S10" s="17">
        <f t="shared" si="0"/>
        <v>0</v>
      </c>
      <c r="T10" s="17">
        <f t="shared" si="0"/>
        <v>0</v>
      </c>
      <c r="U10" s="16"/>
      <c r="V10" s="16"/>
      <c r="W10" s="15"/>
    </row>
    <row r="11" spans="1:25" s="2" customFormat="1" ht="14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R11" s="1"/>
      <c r="S11" s="1"/>
      <c r="T11" s="1"/>
      <c r="U11" s="1"/>
      <c r="V11" s="1"/>
      <c r="W11" s="1"/>
      <c r="X11" s="1"/>
      <c r="Y11" s="1"/>
    </row>
    <row r="12" spans="1:25" s="2" customFormat="1" ht="12" customHeight="1" x14ac:dyDescent="0.25">
      <c r="A12" s="1"/>
      <c r="B12" s="1"/>
      <c r="C12" s="4" t="s">
        <v>8</v>
      </c>
      <c r="D12" s="1"/>
      <c r="E12" s="1"/>
      <c r="F12" s="1"/>
      <c r="G12" s="1"/>
      <c r="H12" s="1"/>
      <c r="I12" s="1"/>
      <c r="J12" s="1"/>
      <c r="K12" s="1"/>
      <c r="L12" s="1"/>
      <c r="R12" s="1"/>
      <c r="S12" s="1"/>
      <c r="T12" s="1"/>
      <c r="U12" s="1"/>
      <c r="V12" s="1"/>
      <c r="W12" s="1"/>
      <c r="X12" s="1"/>
      <c r="Y12" s="1"/>
    </row>
    <row r="14" spans="1:25" s="2" customFormat="1" ht="12" customHeight="1" x14ac:dyDescent="0.25">
      <c r="A14" s="1"/>
      <c r="B14" s="1"/>
      <c r="C14" s="1"/>
      <c r="D14" s="14" t="s">
        <v>8</v>
      </c>
      <c r="E14" s="14"/>
      <c r="F14" s="8" t="s">
        <v>10</v>
      </c>
      <c r="G14" s="13" t="s">
        <v>9</v>
      </c>
      <c r="H14" s="11">
        <v>427</v>
      </c>
      <c r="I14" s="1"/>
      <c r="J14" s="1"/>
      <c r="K14" s="1"/>
      <c r="L14" s="1"/>
      <c r="R14" s="1"/>
      <c r="S14" s="1"/>
      <c r="T14" s="1"/>
      <c r="U14" s="1"/>
      <c r="V14" s="1"/>
      <c r="W14" s="1"/>
      <c r="X14" s="1"/>
      <c r="Y14" s="1"/>
    </row>
    <row r="15" spans="1:25" s="2" customFormat="1" ht="12" customHeight="1" x14ac:dyDescent="0.25">
      <c r="A15" s="1"/>
      <c r="B15" s="1"/>
      <c r="C15" s="1"/>
      <c r="D15" s="3" t="s">
        <v>8</v>
      </c>
      <c r="E15" s="3"/>
      <c r="F15" s="8" t="s">
        <v>7</v>
      </c>
      <c r="G15" s="12" t="s">
        <v>6</v>
      </c>
      <c r="H15" s="11">
        <v>487.6</v>
      </c>
      <c r="I15" s="1"/>
      <c r="J15" s="1"/>
      <c r="K15" s="1"/>
      <c r="L15" s="1"/>
      <c r="R15" s="1"/>
      <c r="S15" s="1"/>
      <c r="T15" s="1"/>
      <c r="U15" s="1"/>
      <c r="V15" s="1"/>
      <c r="W15" s="1"/>
      <c r="X15" s="1"/>
      <c r="Y15" s="1"/>
    </row>
    <row r="17" spans="1:25" s="2" customFormat="1" ht="25.5" x14ac:dyDescent="0.25">
      <c r="A17" s="1"/>
      <c r="B17" s="1"/>
      <c r="C17" s="1"/>
      <c r="D17" s="9" t="s">
        <v>3</v>
      </c>
      <c r="E17" s="9"/>
      <c r="F17" s="8" t="s">
        <v>5</v>
      </c>
      <c r="G17" s="10" t="s">
        <v>4</v>
      </c>
      <c r="H17" s="7">
        <v>48</v>
      </c>
      <c r="I17" s="1"/>
      <c r="J17" s="1"/>
      <c r="K17" s="1"/>
      <c r="L17" s="1"/>
      <c r="R17" s="1"/>
      <c r="S17" s="1"/>
      <c r="T17" s="1"/>
      <c r="U17" s="1"/>
      <c r="V17" s="1"/>
      <c r="W17" s="1"/>
      <c r="X17" s="1"/>
      <c r="Y17" s="1"/>
    </row>
    <row r="18" spans="1:25" s="2" customFormat="1" ht="12" customHeight="1" x14ac:dyDescent="0.25">
      <c r="A18" s="1"/>
      <c r="B18" s="1"/>
      <c r="C18" s="1"/>
      <c r="D18" s="9" t="s">
        <v>3</v>
      </c>
      <c r="E18" s="9"/>
      <c r="F18" s="8" t="s">
        <v>2</v>
      </c>
      <c r="G18" s="8" t="s">
        <v>1</v>
      </c>
      <c r="H18" s="7">
        <v>21</v>
      </c>
      <c r="I18" s="1"/>
      <c r="J18" s="1"/>
      <c r="K18" s="1"/>
      <c r="L18" s="1"/>
      <c r="R18" s="1"/>
      <c r="S18" s="1"/>
      <c r="T18" s="1"/>
      <c r="U18" s="1"/>
      <c r="V18" s="1"/>
      <c r="W18" s="1"/>
      <c r="X18" s="1"/>
      <c r="Y18" s="1"/>
    </row>
    <row r="20" spans="1:25" s="2" customFormat="1" ht="12" customHeight="1" x14ac:dyDescent="0.25">
      <c r="A20" s="1"/>
      <c r="B20" s="1"/>
      <c r="C20" s="1"/>
      <c r="D20" s="1"/>
      <c r="E20" s="1"/>
      <c r="F20" s="6" t="s">
        <v>0</v>
      </c>
      <c r="G20" s="6"/>
      <c r="H20" s="5">
        <f>SUM(H14:H19)</f>
        <v>983.6</v>
      </c>
      <c r="I20" s="1"/>
      <c r="J20" s="1"/>
      <c r="K20" s="1"/>
      <c r="L20" s="1"/>
      <c r="R20" s="1"/>
      <c r="S20" s="1"/>
      <c r="T20" s="1"/>
      <c r="U20" s="1"/>
      <c r="V20" s="1"/>
      <c r="W20" s="1"/>
      <c r="X20" s="1"/>
      <c r="Y20" s="1"/>
    </row>
  </sheetData>
  <mergeCells count="18">
    <mergeCell ref="C1:Q1"/>
    <mergeCell ref="A2:A3"/>
    <mergeCell ref="B2:B3"/>
    <mergeCell ref="C2:C3"/>
    <mergeCell ref="D2:D3"/>
    <mergeCell ref="F2:F3"/>
    <mergeCell ref="G2:G3"/>
    <mergeCell ref="H2:H3"/>
    <mergeCell ref="I2:I3"/>
    <mergeCell ref="J2:J3"/>
    <mergeCell ref="V2:V3"/>
    <mergeCell ref="W2:W3"/>
    <mergeCell ref="E2:E3"/>
    <mergeCell ref="K2:K3"/>
    <mergeCell ref="L2:L3"/>
    <mergeCell ref="M2:P2"/>
    <mergeCell ref="Q2:T2"/>
    <mergeCell ref="U2:U3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Hi-Bright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2025-07-25T08:44:51Z</dcterms:created>
  <dcterms:modified xsi:type="dcterms:W3CDTF">2025-08-03T13:32:58Z</dcterms:modified>
</cp:coreProperties>
</file>