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2)2025 April ~Mar 2026\Order\Local Order Form\PG BU-LOCAL-ORD-012\"/>
    </mc:Choice>
  </mc:AlternateContent>
  <bookViews>
    <workbookView showHorizontalScroll="0" showVerticalScroll="0" showSheetTabs="0" xWindow="0" yWindow="0" windowWidth="20490" windowHeight="832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I7" i="1"/>
  <c r="I6" i="1" l="1"/>
  <c r="I5" i="1" l="1"/>
  <c r="I9" i="1" l="1"/>
  <c r="M9" i="1" l="1"/>
  <c r="O9" i="1"/>
</calcChain>
</file>

<file path=xl/sharedStrings.xml><?xml version="1.0" encoding="utf-8"?>
<sst xmlns="http://schemas.openxmlformats.org/spreadsheetml/2006/main" count="35" uniqueCount="28">
  <si>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</si>
  <si>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</si>
  <si>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</si>
  <si>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</si>
  <si>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</si>
  <si>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</si>
  <si>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</si>
  <si>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</si>
  <si>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</si>
  <si>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</si>
  <si>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</si>
  <si>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</si>
  <si>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</si>
  <si>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</si>
  <si>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</si>
  <si>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t>Volvo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</si>
  <si>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</si>
  <si>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NTA855-G4 </t>
  </si>
  <si>
    <t>Magnetic Pickup</t>
  </si>
  <si>
    <t>Cummins</t>
  </si>
  <si>
    <t>Air Filter</t>
  </si>
  <si>
    <t>TAD 730/ 33/ 34GE</t>
  </si>
  <si>
    <t>Fleetguard</t>
  </si>
  <si>
    <t>AF25910</t>
  </si>
  <si>
    <t xml:space="preserve">MC-110D5 </t>
  </si>
  <si>
    <r>
      <t xml:space="preserve">
BU Name         :   PG BU
Proposal No.    :  PG BU-LOCAL-ORD-012
Proposal Date  :   22.4.2025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PHK customer Pwint Htoo San     and HTY BR customer     and NLP customer Kaung Thu Kha  Hospital                                 </t>
    </r>
  </si>
  <si>
    <t xml:space="preserve"> (1) for PHK customer Pwint Htoo San   and (2) for  HTY BR customer   and (3) for NLP customer Kaung Thu Kha  Hospital  </t>
  </si>
  <si>
    <r>
      <t xml:space="preserve">               Supplier - A 
Name  - Victor, Taw Win Tun and Swe Swe Lae
Contact No.
Address -</t>
    </r>
    <r>
      <rPr>
        <sz val="12"/>
        <color theme="1"/>
        <rFont val="Times New Roman"/>
        <family val="1"/>
      </rPr>
      <t xml:space="preserve">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</si>
</sst>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1" fontId="2" fillId="0" borderId="5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6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MC-110D5 </c:v>
                  </c:pt>
                  <c:pt idx="2">
                    <c:v>Air Filter</c:v>
                  </c:pt>
                  <c:pt idx="3">
                    <c:v>AF25910</c:v>
                  </c:pt>
                  <c:pt idx="4">
                    <c:v>2</c:v>
                  </c:pt>
                  <c:pt idx="5">
                    <c:v>140,000</c:v>
                  </c:pt>
                  <c:pt idx="6">
                    <c:v>280,000</c:v>
                  </c:pt>
                </c:lvl>
                <c:lvl>
                  <c:pt idx="0">
                    <c:v>Volvo</c:v>
                  </c:pt>
                  <c:pt idx="1">
                    <c:v>TAD 730/ 33/ 34GE</c:v>
                  </c:pt>
                  <c:pt idx="2">
                    <c:v>Air Filter</c:v>
                  </c:pt>
                  <c:pt idx="3">
                    <c:v>21377909</c:v>
                  </c:pt>
                  <c:pt idx="4">
                    <c:v>6</c:v>
                  </c:pt>
                  <c:pt idx="5">
                    <c:v>450,000</c:v>
                  </c:pt>
                  <c:pt idx="6">
                    <c:v>2,700,000</c:v>
                  </c:pt>
                </c:lvl>
                <c:lvl>
                  <c:pt idx="0">
                    <c:v>Cummins</c:v>
                  </c:pt>
                  <c:pt idx="1">
                    <c:v>NTA855-G4 </c:v>
                  </c:pt>
                  <c:pt idx="2">
                    <c:v>Magnetic Pickup</c:v>
                  </c:pt>
                  <c:pt idx="3">
                    <c:v>3034572</c:v>
                  </c:pt>
                  <c:pt idx="4">
                    <c:v>1</c:v>
                  </c:pt>
                  <c:pt idx="5">
                    <c:v>120,000</c:v>
                  </c:pt>
                  <c:pt idx="6">
                    <c:v>120,000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Victor, Taw Win Tun and Swe Swe Lae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MC-110D5 </c:v>
                  </c:pt>
                  <c:pt idx="2">
                    <c:v>Air Filter</c:v>
                  </c:pt>
                  <c:pt idx="3">
                    <c:v>AF25910</c:v>
                  </c:pt>
                  <c:pt idx="4">
                    <c:v>2</c:v>
                  </c:pt>
                  <c:pt idx="5">
                    <c:v>140,000</c:v>
                  </c:pt>
                  <c:pt idx="6">
                    <c:v>280,000</c:v>
                  </c:pt>
                </c:lvl>
                <c:lvl>
                  <c:pt idx="0">
                    <c:v>Volvo</c:v>
                  </c:pt>
                  <c:pt idx="1">
                    <c:v>TAD 730/ 33/ 34GE</c:v>
                  </c:pt>
                  <c:pt idx="2">
                    <c:v>Air Filter</c:v>
                  </c:pt>
                  <c:pt idx="3">
                    <c:v>21377909</c:v>
                  </c:pt>
                  <c:pt idx="4">
                    <c:v>6</c:v>
                  </c:pt>
                  <c:pt idx="5">
                    <c:v>450,000</c:v>
                  </c:pt>
                  <c:pt idx="6">
                    <c:v>2,700,000</c:v>
                  </c:pt>
                </c:lvl>
                <c:lvl>
                  <c:pt idx="0">
                    <c:v>Cummins</c:v>
                  </c:pt>
                  <c:pt idx="1">
                    <c:v>NTA855-G4 </c:v>
                  </c:pt>
                  <c:pt idx="2">
                    <c:v>Magnetic Pickup</c:v>
                  </c:pt>
                  <c:pt idx="3">
                    <c:v>3034572</c:v>
                  </c:pt>
                  <c:pt idx="4">
                    <c:v>1</c:v>
                  </c:pt>
                  <c:pt idx="5">
                    <c:v>120,000</c:v>
                  </c:pt>
                  <c:pt idx="6">
                    <c:v>120,000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Victor, Taw Win Tun and Swe Swe Lae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9</c:v>
                </c:pt>
                <c:pt idx="5" formatCode="#,##0.00">
                  <c:v>0</c:v>
                </c:pt>
                <c:pt idx="6" formatCode="#,##0">
                  <c:v>3100000</c:v>
                </c:pt>
                <c:pt idx="10" formatCode="0">
                  <c:v>0</c:v>
                </c:pt>
                <c:pt idx="12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9370320"/>
        <c:axId val="219367576"/>
      </c:barChart>
      <c:catAx>
        <c:axId val="21937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67576"/>
        <c:crosses val="autoZero"/>
        <c:auto val="1"/>
        <c:lblAlgn val="ctr"/>
        <c:lblOffset val="100"/>
        <c:noMultiLvlLbl val="0"/>
      </c:catAx>
      <c:valAx>
        <c:axId val="21936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7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zoomScaleNormal="10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16" style="6" customWidth="1"/>
    <col min="5" max="5" width="16.5703125" style="6" customWidth="1"/>
    <col min="6" max="6" width="16.42578125" style="6" customWidth="1"/>
    <col min="7" max="7" width="6.85546875" style="6" customWidth="1"/>
    <col min="8" max="8" width="13.5703125" style="6" customWidth="1"/>
    <col min="9" max="9" width="12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0" t="s">
        <v>7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2:15" ht="12.75" customHeight="1" x14ac:dyDescent="0.25">
      <c r="B2" s="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2:15" ht="142.5" customHeight="1" thickBot="1" x14ac:dyDescent="0.3">
      <c r="B3" s="38" t="s">
        <v>25</v>
      </c>
      <c r="C3" s="38"/>
      <c r="D3" s="38"/>
      <c r="E3" s="38"/>
      <c r="G3" s="38" t="s">
        <v>27</v>
      </c>
      <c r="H3" s="38"/>
      <c r="I3" s="38"/>
      <c r="J3" s="38" t="s">
        <v>13</v>
      </c>
      <c r="K3" s="38"/>
      <c r="L3" s="38"/>
      <c r="M3" s="38" t="s">
        <v>16</v>
      </c>
      <c r="N3" s="38"/>
      <c r="O3" s="3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19</v>
      </c>
      <c r="D5" s="15" t="s">
        <v>17</v>
      </c>
      <c r="E5" s="28" t="s">
        <v>18</v>
      </c>
      <c r="F5" s="28">
        <v>3034572</v>
      </c>
      <c r="G5" s="20">
        <v>1</v>
      </c>
      <c r="H5" s="22">
        <v>120000</v>
      </c>
      <c r="I5" s="22">
        <f>H5*G5</f>
        <v>120000</v>
      </c>
      <c r="J5" s="26"/>
      <c r="K5" s="18"/>
      <c r="L5" s="18"/>
      <c r="M5" s="9"/>
      <c r="N5" s="11"/>
      <c r="O5" s="18"/>
    </row>
    <row r="6" spans="2:15" ht="46.5" customHeight="1" x14ac:dyDescent="0.25">
      <c r="B6" s="9">
        <v>2</v>
      </c>
      <c r="C6" s="10" t="s">
        <v>15</v>
      </c>
      <c r="D6" s="15" t="s">
        <v>21</v>
      </c>
      <c r="E6" s="15" t="s">
        <v>20</v>
      </c>
      <c r="F6" s="20">
        <v>21377909</v>
      </c>
      <c r="G6" s="20">
        <v>6</v>
      </c>
      <c r="H6" s="22">
        <v>450000</v>
      </c>
      <c r="I6" s="22">
        <f>H6*G6</f>
        <v>2700000</v>
      </c>
      <c r="J6" s="26"/>
      <c r="K6" s="18"/>
      <c r="L6" s="18"/>
      <c r="M6" s="26"/>
      <c r="N6" s="27"/>
      <c r="O6" s="27"/>
    </row>
    <row r="7" spans="2:15" ht="46.5" customHeight="1" x14ac:dyDescent="0.25">
      <c r="B7" s="9">
        <v>3</v>
      </c>
      <c r="C7" s="10" t="s">
        <v>22</v>
      </c>
      <c r="D7" s="15" t="s">
        <v>24</v>
      </c>
      <c r="E7" s="15" t="s">
        <v>20</v>
      </c>
      <c r="F7" s="20" t="s">
        <v>23</v>
      </c>
      <c r="G7" s="20">
        <v>2</v>
      </c>
      <c r="H7" s="22">
        <v>140000</v>
      </c>
      <c r="I7" s="22">
        <f>H7*G7</f>
        <v>280000</v>
      </c>
      <c r="J7" s="26"/>
      <c r="K7" s="18"/>
      <c r="L7" s="18"/>
      <c r="M7" s="26"/>
      <c r="N7" s="27"/>
      <c r="O7" s="27"/>
    </row>
    <row r="8" spans="2:15" ht="46.5" customHeight="1" thickBot="1" x14ac:dyDescent="0.3">
      <c r="B8" s="9"/>
      <c r="C8" s="10"/>
      <c r="D8" s="15"/>
      <c r="E8" s="15"/>
      <c r="F8" s="20"/>
      <c r="G8" s="9"/>
      <c r="H8" s="25"/>
      <c r="I8" s="18"/>
      <c r="J8" s="26"/>
      <c r="K8" s="18"/>
      <c r="L8" s="18"/>
      <c r="M8" s="9"/>
      <c r="N8" s="11"/>
      <c r="O8" s="18"/>
    </row>
    <row r="9" spans="2:15" ht="24" customHeight="1" thickBot="1" x14ac:dyDescent="0.3">
      <c r="B9" s="16" t="s">
        <v>5</v>
      </c>
      <c r="C9" s="16"/>
      <c r="D9" s="16"/>
      <c r="E9" s="16"/>
      <c r="F9" s="16"/>
      <c r="G9" s="19">
        <f>G5+G6+G7</f>
        <v>9</v>
      </c>
      <c r="H9" s="24" t="s">
        <v>14</v>
      </c>
      <c r="I9" s="21">
        <f>I5+I6+I7</f>
        <v>3100000</v>
      </c>
      <c r="J9" s="12"/>
      <c r="K9" s="21"/>
      <c r="L9" s="21"/>
      <c r="M9" s="17">
        <f>M6+M7+M8</f>
        <v>0</v>
      </c>
      <c r="N9" s="23"/>
      <c r="O9" s="23">
        <f>O6+O7+O8</f>
        <v>0</v>
      </c>
    </row>
    <row r="10" spans="2:15" ht="10.5" customHeight="1" thickBot="1" x14ac:dyDescent="0.3">
      <c r="B10" s="1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4"/>
    </row>
    <row r="11" spans="2:15" ht="18.75" customHeight="1" thickBot="1" x14ac:dyDescent="0.3">
      <c r="B11" s="39" t="s">
        <v>10</v>
      </c>
      <c r="C11" s="40"/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3"/>
    </row>
    <row r="12" spans="2:15" ht="33" customHeight="1" thickBot="1" x14ac:dyDescent="0.3">
      <c r="B12" s="35" t="s">
        <v>6</v>
      </c>
      <c r="C12" s="36"/>
      <c r="D12" s="31" t="s">
        <v>26</v>
      </c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2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4"/>
      <c r="M23" s="29" t="s">
        <v>11</v>
      </c>
      <c r="N23" s="29"/>
      <c r="O23" s="29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2025-04-09T07:21:33Z</cp:lastPrinted>
  <dcterms:created xsi:type="dcterms:W3CDTF">2022-12-26T07:39:48Z</dcterms:created>
  <dcterms:modified xsi:type="dcterms:W3CDTF">2025-04-22T05:00:12Z</dcterms:modified>
</cp:coreProperties>
</file>