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8745"/>
  </bookViews>
  <sheets>
    <sheet name="EmployeeLoan" sheetId="2" r:id="rId1"/>
  </sheets>
  <calcPr calcId="152511"/>
</workbook>
</file>

<file path=xl/calcChain.xml><?xml version="1.0" encoding="utf-8"?>
<calcChain xmlns="http://schemas.openxmlformats.org/spreadsheetml/2006/main">
  <c r="O9" i="2" l="1"/>
</calcChain>
</file>

<file path=xl/sharedStrings.xml><?xml version="1.0" encoding="utf-8"?>
<sst xmlns="http://schemas.openxmlformats.org/spreadsheetml/2006/main" count="86" uniqueCount="56">
  <si>
    <t>EmployeeNo</t>
  </si>
  <si>
    <t>EmployeeName</t>
  </si>
  <si>
    <t>PhoneNo</t>
  </si>
  <si>
    <t>Department</t>
  </si>
  <si>
    <t>BusinessUnit</t>
  </si>
  <si>
    <t>AdditionalNote</t>
  </si>
  <si>
    <t>LoanType</t>
  </si>
  <si>
    <t>LoanTitle</t>
  </si>
  <si>
    <t>LoanAmount</t>
  </si>
  <si>
    <t>MonthlyAccumulativeAmount</t>
  </si>
  <si>
    <t>PaymentMonth</t>
  </si>
  <si>
    <t>MonthlyAmount</t>
  </si>
  <si>
    <t>MonthlyInterestAmount</t>
  </si>
  <si>
    <t>Balance</t>
  </si>
  <si>
    <t>MonthlyTotalRepaymentAmount</t>
  </si>
  <si>
    <t>Remark</t>
  </si>
  <si>
    <t>6318</t>
  </si>
  <si>
    <t>Pyae Phyo Zin</t>
  </si>
  <si>
    <t>9450049020</t>
  </si>
  <si>
    <t>Finance &amp; Account</t>
  </si>
  <si>
    <t>MAC</t>
  </si>
  <si>
    <t>Income Tax</t>
  </si>
  <si>
    <t>Income Tax April'25 to March'26</t>
  </si>
  <si>
    <t>58404.00</t>
  </si>
  <si>
    <t>May/2025</t>
  </si>
  <si>
    <t>2 nd</t>
  </si>
  <si>
    <t>8838</t>
  </si>
  <si>
    <t>Aung Ko Latt (2)</t>
  </si>
  <si>
    <t>09977835562</t>
  </si>
  <si>
    <t>National Sales</t>
  </si>
  <si>
    <t>205404.00</t>
  </si>
  <si>
    <t>9082</t>
  </si>
  <si>
    <t>Min Thu (4)</t>
  </si>
  <si>
    <t>09770732314</t>
  </si>
  <si>
    <t>Business to Customer (B2C)</t>
  </si>
  <si>
    <t>62400.00</t>
  </si>
  <si>
    <t>11491</t>
  </si>
  <si>
    <t>Pyae Sone Hein</t>
  </si>
  <si>
    <t>09-768467725</t>
  </si>
  <si>
    <t>Trade Marketing</t>
  </si>
  <si>
    <t>12396.00</t>
  </si>
  <si>
    <t>2556</t>
  </si>
  <si>
    <t>Wai Phyo Han</t>
  </si>
  <si>
    <t>9796383404</t>
  </si>
  <si>
    <t>Management</t>
  </si>
  <si>
    <t>206400.00</t>
  </si>
  <si>
    <t>1328</t>
  </si>
  <si>
    <t>Seint Seint Thu</t>
  </si>
  <si>
    <t>977835785</t>
  </si>
  <si>
    <t>276396.00</t>
  </si>
  <si>
    <t>16811</t>
  </si>
  <si>
    <t>Htet Htet Zaw (2)</t>
  </si>
  <si>
    <t>09977218984</t>
  </si>
  <si>
    <t>Administration</t>
  </si>
  <si>
    <t xml:space="preserve">Income Tax May''25 to March'26 </t>
  </si>
  <si>
    <t>57200.00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</si>
</sst>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 applyNumberFormat="1" applyFill="1" applyAlignment="1" applyProtection="1"/>
    <xf numFmtId="0" fontId="0" fillId="2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P9" totalsRowCount="1">
  <autoFilter ref="A1:P8"/>
  <tableColumns count="16">
    <tableColumn id="1" name="EmployeeNo"/>
    <tableColumn id="2" name="EmployeeName"/>
    <tableColumn id="3" name="PhoneNo"/>
    <tableColumn id="4" name="Department"/>
    <tableColumn id="5" name="BusinessUnit"/>
    <tableColumn id="6" name="AdditionalNote"/>
    <tableColumn id="7" name="LoanType"/>
    <tableColumn id="8" name="LoanTitle"/>
    <tableColumn id="9" name="LoanAmount"/>
    <tableColumn id="10" name="MonthlyAccumulativeAmount"/>
    <tableColumn id="11" name="PaymentMonth"/>
    <tableColumn id="12" name="MonthlyAmount"/>
    <tableColumn id="13" name="MonthlyInterestAmount"/>
    <tableColumn id="14" name="Balance"/>
    <tableColumn id="15" name="MonthlyTotalRepaymentAmount" totalsRowFunction="sum"/>
    <tableColumn id="16" name="Remark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"/>
  <sheetViews>
    <sheetView tabSelected="1" topLeftCell="G1" workbookViewId="0">
      <selection activeCell="M5" sqref="M5:M6"/>
    </sheetView>
  </sheetViews>
  <sheetFormatPr defaultRowHeight="15" x14ac:dyDescent="0.25"/>
  <cols>
    <col min="1" max="1" width="12.7109375" customWidth="1"/>
    <col min="2" max="2" width="16.5703125" customWidth="1"/>
    <col min="3" max="3" width="13.5703125" customWidth="1"/>
    <col min="4" max="4" width="25.28515625" customWidth="1"/>
    <col min="5" max="5" width="12.85546875" customWidth="1"/>
    <col min="6" max="6" width="14.85546875" customWidth="1"/>
    <col min="7" max="7" width="11.5703125" customWidth="1"/>
    <col min="8" max="8" width="29.42578125" customWidth="1"/>
    <col min="9" max="9" width="12.85546875" customWidth="1"/>
    <col min="10" max="10" width="27.42578125" customWidth="1"/>
    <col min="11" max="11" width="15.140625" customWidth="1"/>
    <col min="12" max="12" width="16" customWidth="1"/>
    <col min="13" max="13" width="22.5703125" customWidth="1"/>
    <col min="14" max="14" width="8.42578125" customWidth="1"/>
    <col min="15" max="15" width="30" customWidth="1"/>
    <col min="16" max="16" width="8.42578125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s="1" t="s">
        <v>17</v>
      </c>
      <c r="C2" t="s">
        <v>18</v>
      </c>
      <c r="D2" t="s">
        <v>19</v>
      </c>
      <c r="E2" t="s">
        <v>20</v>
      </c>
      <c r="G2" t="s">
        <v>21</v>
      </c>
      <c r="H2" t="s">
        <v>22</v>
      </c>
      <c r="I2" t="s">
        <v>23</v>
      </c>
      <c r="J2">
        <v>53537</v>
      </c>
      <c r="K2" t="s">
        <v>24</v>
      </c>
      <c r="L2">
        <v>4867</v>
      </c>
      <c r="M2">
        <v>0</v>
      </c>
      <c r="N2">
        <v>48670</v>
      </c>
      <c r="O2">
        <v>4867</v>
      </c>
      <c r="P2" t="s">
        <v>25</v>
      </c>
    </row>
    <row r="3" spans="1:16" x14ac:dyDescent="0.25">
      <c r="A3" t="s">
        <v>26</v>
      </c>
      <c r="B3" t="s">
        <v>27</v>
      </c>
      <c r="C3" t="s">
        <v>28</v>
      </c>
      <c r="D3" t="s">
        <v>29</v>
      </c>
      <c r="E3" t="s">
        <v>20</v>
      </c>
      <c r="G3" t="s">
        <v>21</v>
      </c>
      <c r="H3" t="s">
        <v>22</v>
      </c>
      <c r="I3" t="s">
        <v>30</v>
      </c>
      <c r="J3">
        <v>188287</v>
      </c>
      <c r="K3" t="s">
        <v>24</v>
      </c>
      <c r="L3">
        <v>17117</v>
      </c>
      <c r="M3">
        <v>0</v>
      </c>
      <c r="N3">
        <v>171170</v>
      </c>
      <c r="O3">
        <v>17117</v>
      </c>
      <c r="P3" t="s">
        <v>25</v>
      </c>
    </row>
    <row r="4" spans="1:16" x14ac:dyDescent="0.25">
      <c r="A4" t="s">
        <v>31</v>
      </c>
      <c r="B4" s="1" t="s">
        <v>32</v>
      </c>
      <c r="C4" t="s">
        <v>33</v>
      </c>
      <c r="D4" t="s">
        <v>34</v>
      </c>
      <c r="E4" t="s">
        <v>20</v>
      </c>
      <c r="G4" t="s">
        <v>21</v>
      </c>
      <c r="H4" t="s">
        <v>22</v>
      </c>
      <c r="I4" t="s">
        <v>35</v>
      </c>
      <c r="J4">
        <v>57200</v>
      </c>
      <c r="K4" t="s">
        <v>24</v>
      </c>
      <c r="L4">
        <v>5200</v>
      </c>
      <c r="M4">
        <v>0</v>
      </c>
      <c r="N4">
        <v>52000</v>
      </c>
      <c r="O4">
        <v>5200</v>
      </c>
      <c r="P4" t="s">
        <v>25</v>
      </c>
    </row>
    <row r="5" spans="1:16" x14ac:dyDescent="0.25">
      <c r="A5" t="s">
        <v>36</v>
      </c>
      <c r="B5" t="s">
        <v>37</v>
      </c>
      <c r="C5" t="s">
        <v>38</v>
      </c>
      <c r="D5" t="s">
        <v>39</v>
      </c>
      <c r="E5" t="s">
        <v>20</v>
      </c>
      <c r="G5" t="s">
        <v>21</v>
      </c>
      <c r="H5" t="s">
        <v>22</v>
      </c>
      <c r="I5" t="s">
        <v>40</v>
      </c>
      <c r="J5">
        <v>11363</v>
      </c>
      <c r="K5" t="s">
        <v>24</v>
      </c>
      <c r="L5">
        <v>1033</v>
      </c>
      <c r="M5">
        <v>0</v>
      </c>
      <c r="N5">
        <v>10330</v>
      </c>
      <c r="O5">
        <v>1033</v>
      </c>
      <c r="P5" t="s">
        <v>25</v>
      </c>
    </row>
    <row r="6" spans="1:16" x14ac:dyDescent="0.25">
      <c r="A6" t="s">
        <v>41</v>
      </c>
      <c r="B6" s="1" t="s">
        <v>42</v>
      </c>
      <c r="C6" t="s">
        <v>43</v>
      </c>
      <c r="D6" t="s">
        <v>44</v>
      </c>
      <c r="E6" t="s">
        <v>20</v>
      </c>
      <c r="G6" t="s">
        <v>21</v>
      </c>
      <c r="H6" t="s">
        <v>22</v>
      </c>
      <c r="I6" t="s">
        <v>45</v>
      </c>
      <c r="J6">
        <v>189200</v>
      </c>
      <c r="K6" t="s">
        <v>24</v>
      </c>
      <c r="L6">
        <v>17200</v>
      </c>
      <c r="M6">
        <v>0</v>
      </c>
      <c r="N6">
        <v>172000</v>
      </c>
      <c r="O6">
        <v>17200</v>
      </c>
      <c r="P6" t="s">
        <v>25</v>
      </c>
    </row>
    <row r="7" spans="1:16" x14ac:dyDescent="0.25">
      <c r="A7" t="s">
        <v>46</v>
      </c>
      <c r="B7" s="1" t="s">
        <v>47</v>
      </c>
      <c r="C7" t="s">
        <v>48</v>
      </c>
      <c r="D7" t="s">
        <v>44</v>
      </c>
      <c r="E7" t="s">
        <v>20</v>
      </c>
      <c r="G7" t="s">
        <v>21</v>
      </c>
      <c r="H7" t="s">
        <v>22</v>
      </c>
      <c r="I7" t="s">
        <v>49</v>
      </c>
      <c r="J7">
        <v>253363</v>
      </c>
      <c r="K7" t="s">
        <v>24</v>
      </c>
      <c r="L7">
        <v>23033</v>
      </c>
      <c r="M7">
        <v>0</v>
      </c>
      <c r="N7">
        <v>230330</v>
      </c>
      <c r="O7">
        <v>23033</v>
      </c>
      <c r="P7" t="s">
        <v>25</v>
      </c>
    </row>
    <row r="8" spans="1:16" x14ac:dyDescent="0.25">
      <c r="A8" t="s">
        <v>50</v>
      </c>
      <c r="B8" s="1" t="s">
        <v>51</v>
      </c>
      <c r="C8" t="s">
        <v>52</v>
      </c>
      <c r="D8" t="s">
        <v>53</v>
      </c>
      <c r="E8" t="s">
        <v>20</v>
      </c>
      <c r="G8" t="s">
        <v>21</v>
      </c>
      <c r="H8" t="s">
        <v>54</v>
      </c>
      <c r="I8" t="s">
        <v>55</v>
      </c>
      <c r="J8">
        <v>57200</v>
      </c>
      <c r="K8" t="s">
        <v>24</v>
      </c>
      <c r="L8">
        <v>5200</v>
      </c>
      <c r="M8">
        <v>0</v>
      </c>
      <c r="N8">
        <v>52000</v>
      </c>
      <c r="O8">
        <v>5200</v>
      </c>
      <c r="P8" t="s">
        <v>25</v>
      </c>
    </row>
    <row r="9" spans="1:16" x14ac:dyDescent="0.25">
      <c r="O9">
        <f>SUBTOTAL(109,Table1[MonthlyTotalRepaymentAmount])</f>
        <v>73650</v>
      </c>
    </row>
  </sheetData>
  <pageMargins left="0.7" right="0.7" top="0.75" bottom="0.75" header="0.3" footer="0.3"/>
  <pageSetup paperSize="9" scale="47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EmployeeLoan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2025-05-26T09:22:47Z</cp:lastPrinted>
  <dcterms:created xsi:type="dcterms:W3CDTF">2025-05-26T09:18:07Z</dcterms:created>
  <dcterms:modified xsi:type="dcterms:W3CDTF">2025-06-03T05:32:59Z</dcterms:modified>
</cp:coreProperties>
</file>