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6915"/>
  </bookViews>
  <sheets>
    <sheet name="Cash on hand MMK " sheetId="1" r:id="rId1"/>
  </sheets>
  <definedNames>
    <definedName name="_xlnm._FilterDatabase" localSheetId="0" hidden="1">'Cash on hand MMK '!$A$1:$H$3</definedName>
  </definedNames>
  <calcPr calcId="152511"/>
</workbook>
</file>

<file path=xl/calcChain.xml><?xml version="1.0" encoding="utf-8"?>
<calcChain xmlns="http://schemas.openxmlformats.org/spreadsheetml/2006/main">
  <c r="G33" i="1" l="1"/>
  <c r="G27" i="1"/>
  <c r="G13" i="1"/>
  <c r="G19" i="1"/>
</calcChain>
</file>

<file path=xl/sharedStrings.xml><?xml version="1.0" encoding="utf-8"?>
<sst xmlns="http://schemas.openxmlformats.org/spreadsheetml/2006/main" count="109" uniqueCount="60">
  <si>
    <t>Date</t>
  </si>
  <si>
    <t>Number</t>
  </si>
  <si>
    <t>Ref</t>
  </si>
  <si>
    <t>Description</t>
  </si>
  <si>
    <t>Debit</t>
  </si>
  <si>
    <t>Credit</t>
  </si>
  <si>
    <t>Currency Amount</t>
  </si>
  <si>
    <t>Remark</t>
  </si>
  <si>
    <t>Opening Balance</t>
  </si>
  <si>
    <t xml:space="preserve"> PGIS BU ERP Cash Book For June'24</t>
  </si>
  <si>
    <t>2024-07-04</t>
  </si>
  <si>
    <t>WW-AC2024070001</t>
  </si>
  <si>
    <t>WW-AC2024070003</t>
  </si>
  <si>
    <t>WW-ADV2024070003</t>
  </si>
  <si>
    <t>WW-ADV2024070004</t>
  </si>
  <si>
    <t>WW-ADV2024070006</t>
  </si>
  <si>
    <t>WW-PV-24070001</t>
  </si>
  <si>
    <t>Soe Lae Nandar Tun</t>
  </si>
  <si>
    <t>Cash Claim for PG BU Water Blue repair coz of  damage , MMK -50,000/-</t>
  </si>
  <si>
    <t>WW-PV-24070002</t>
  </si>
  <si>
    <t>Khaing Wah Wah for broker charges</t>
  </si>
  <si>
    <t>Cash Claim for Khaing Wah Wah for broker charges  for Customer -Mwa Mwa Lay Brother group , Broker - U phyo pyae hein , KVA-VP-550S (500KVA) , BR-SGD , phone -09798402038 , Amount - 1,287,000/-</t>
  </si>
  <si>
    <t>WW-RV-24070001</t>
  </si>
  <si>
    <t>HQT-PV-2024-07-0097</t>
  </si>
  <si>
    <t>Cash Received from corporate cash for PG BU budget for July'24 , MMK -2,261,700/-</t>
  </si>
  <si>
    <t>Advance Clear for WW-ADV2024060010 for Soe Lae Nandar Tun [WW-EM-0091] for grnearal expenses for june'24 , ADV- 100,000/- , Actual - 83,200/- , refund - 16,800</t>
  </si>
  <si>
    <t>Advance payment for Soe Lae Nandar Tun [WW-EM-0091] SSB Charges for June'24</t>
  </si>
  <si>
    <t>Advance payment for Soe Lae Nandar Tun [WW-EM-0091] , general expense charges for July'24 ( Drinking Water)</t>
  </si>
  <si>
    <t>ADV paymet for Chit Pon Su [WW-EM-0080] , TA &amp; express charges go to TGO BR customer machine repair (Warranty machine). CustomerMOTHER HOUSE HOTEL. PIC-Saw Pye Oo (Tech-support Dept)</t>
  </si>
  <si>
    <t xml:space="preserve">WW-AC2024070002 </t>
  </si>
  <si>
    <t>Advance clear for Soe Lae Nandar Tun [WW-EM-0091] WW-ADV2024060024 for birthday cake charges for june '24 born ( thiri sandar and ma mi mi ko husband) , Adv-44,000/- , Actual , 44,000/- ( No Add / No paid)</t>
  </si>
  <si>
    <t>2024-07-08</t>
  </si>
  <si>
    <t>WW-ADV2024070007</t>
  </si>
  <si>
    <t>WW-RV-24070004</t>
  </si>
  <si>
    <t>HQT-PV-2024-07-0149</t>
  </si>
  <si>
    <t>Cash Recieved from corporate cash for Budget payement for July'24 , MMK -500,000/-</t>
  </si>
  <si>
    <t>TA Advance payment for Zon Zon Zaw [11468] BR visit and key customer appointment HPN BR and MLM BR DWI BR and MYK BR</t>
  </si>
  <si>
    <t>2024-07-09</t>
  </si>
  <si>
    <t>WW-AC2024070004</t>
  </si>
  <si>
    <t>WW-AC2024070005</t>
  </si>
  <si>
    <t>WW-ADV2024070008</t>
  </si>
  <si>
    <t>WW-RV-24070005</t>
  </si>
  <si>
    <t>HQT-PV-2024-07-0200</t>
  </si>
  <si>
    <t>Cash REcieved from corporate cash for PG Bu budget  for july'24 , MMK -227,000/-</t>
  </si>
  <si>
    <t>Advance CLear for Htet Thu Zar [WW-EM-0003] , WW-ADV2024050027 , Branch support to phyo hein kyaw , MLM, HPN, travelling allowance , ADV- 200,000/- , Actual - 445,000/- , Additional -245,000/-</t>
  </si>
  <si>
    <t>Advance payment for Soe Lae Nandar Tun [WW-EM-0091] birthday cakes charges for July Born.</t>
  </si>
  <si>
    <t>Advance Clear for Khaing Wah Wah [WW-EM-0089] , WW-ADV2024050034 for ASM ko si thu aung for TA charges for May'24 , ADV-300,000/- , Actual-260,000/- , refund -40,000/-</t>
  </si>
  <si>
    <t>WW-ADV2024070011</t>
  </si>
  <si>
    <t>Chit Pon Su</t>
  </si>
  <si>
    <t>Advance Payment for   Chit Pon Su [WW-EM-0080]  , TA &amp; express charges go to MKN BR customer machine repair(4units).PIC- Aung Si Thu &amp; Han Oo Zaw</t>
  </si>
  <si>
    <t>WW-RV-24070007</t>
  </si>
  <si>
    <t>HQT-PV-2024-07-0249</t>
  </si>
  <si>
    <t>Cash Received from corporate cash for RE BU Budget for July '24 , MMK -600,000/-</t>
  </si>
  <si>
    <t>2024-07-10</t>
  </si>
  <si>
    <t>AC-PWG-2024-07-00001</t>
  </si>
  <si>
    <t>Advance Clear for Lwin Lwin Aung (2) [8815] , WW-ADV2024050040 for Travelling charages for U Tin Aye &amp; Thiri kyaw go to MTL, for customer shwe nan myint legal case to MTL court , for 26.5.2024 to 26.5.2024 , adv-300,000/- , actual-238,000/- ,refund - 62,000/-</t>
  </si>
  <si>
    <t>AC-PWG-2024-07-00002</t>
  </si>
  <si>
    <t>AC-PWG-2024-07-00003</t>
  </si>
  <si>
    <t>AC-PWG-2024-07-00004</t>
  </si>
  <si>
    <t>AC-PWG-2024-07-00005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</si>
</sst>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[$-409]d\-mmm\-yy;@"/>
    <numFmt numFmtId="165" formatCode="_(* #,##0.0_);_(* \(#,##0.0\);_(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Yu Gothic"/>
      <family val="2"/>
    </font>
    <font>
      <b/>
      <sz val="11"/>
      <name val="Yu Gothic"/>
      <family val="2"/>
    </font>
    <font>
      <b/>
      <i/>
      <sz val="11"/>
      <name val="Yu Gothic"/>
      <family val="2"/>
    </font>
    <font>
      <sz val="11"/>
      <name val="Yu Gothic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 applyFill="1" applyBorder="1"/>
    <xf numFmtId="0" fontId="2" fillId="0" borderId="0" xfId="0" applyFont="1"/>
    <xf numFmtId="39" fontId="2" fillId="3" borderId="1" xfId="0" applyNumberFormat="1" applyFont="1" applyFill="1" applyBorder="1"/>
    <xf numFmtId="0" fontId="2" fillId="3" borderId="1" xfId="0" applyFont="1" applyFill="1" applyBorder="1"/>
    <xf numFmtId="164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164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65" fontId="3" fillId="2" borderId="1" xfId="1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165" fontId="4" fillId="2" borderId="1" xfId="1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/>
    </xf>
    <xf numFmtId="39" fontId="2" fillId="0" borderId="1" xfId="0" applyNumberFormat="1" applyFont="1" applyFill="1" applyBorder="1" applyAlignment="1">
      <alignment horizontal="right"/>
    </xf>
    <xf numFmtId="0" fontId="2" fillId="0" borderId="0" xfId="0" applyFont="1" applyFill="1"/>
    <xf numFmtId="0" fontId="2" fillId="0" borderId="1" xfId="0" applyFont="1" applyFill="1" applyBorder="1"/>
    <xf numFmtId="0" fontId="2" fillId="3" borderId="1" xfId="0" applyFont="1" applyFill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3"/>
  <sheetViews>
    <sheetView tabSelected="1" topLeftCell="A19" zoomScale="90" zoomScaleNormal="90" workbookViewId="0">
      <selection activeCell="D25" sqref="D25"/>
    </sheetView>
  </sheetViews>
  <sheetFormatPr defaultRowHeight="18.75" customHeight="1" x14ac:dyDescent="0.4"/>
  <cols>
    <col min="1" max="1" width="13.42578125" style="2" customWidth="1"/>
    <col min="2" max="2" width="22.28515625" style="2" bestFit="1" customWidth="1"/>
    <col min="3" max="3" width="20.140625" style="2" customWidth="1"/>
    <col min="4" max="4" width="79.42578125" style="2" customWidth="1"/>
    <col min="5" max="6" width="8.140625" style="2" hidden="1" customWidth="1"/>
    <col min="7" max="7" width="18.85546875" style="2" customWidth="1"/>
    <col min="8" max="8" width="34.7109375" style="2" customWidth="1"/>
    <col min="9" max="16384" width="9.140625" style="2"/>
  </cols>
  <sheetData>
    <row r="1" spans="1:8" s="1" customFormat="1" ht="18.75" customHeight="1" x14ac:dyDescent="0.4">
      <c r="A1" s="5"/>
      <c r="B1" s="6"/>
      <c r="C1" s="6"/>
      <c r="D1" s="7" t="s">
        <v>9</v>
      </c>
      <c r="E1" s="6"/>
      <c r="F1" s="6"/>
      <c r="G1" s="6"/>
      <c r="H1" s="6"/>
    </row>
    <row r="2" spans="1:8" s="1" customFormat="1" ht="35.25" customHeight="1" x14ac:dyDescent="0.4">
      <c r="A2" s="8" t="s">
        <v>0</v>
      </c>
      <c r="B2" s="9" t="s">
        <v>1</v>
      </c>
      <c r="C2" s="9" t="s">
        <v>2</v>
      </c>
      <c r="D2" s="9" t="s">
        <v>3</v>
      </c>
      <c r="E2" s="9" t="s">
        <v>4</v>
      </c>
      <c r="F2" s="9" t="s">
        <v>5</v>
      </c>
      <c r="G2" s="10" t="s">
        <v>6</v>
      </c>
      <c r="H2" s="9" t="s">
        <v>7</v>
      </c>
    </row>
    <row r="3" spans="1:8" s="1" customFormat="1" ht="25.5" customHeight="1" x14ac:dyDescent="0.4">
      <c r="A3" s="8"/>
      <c r="B3" s="9"/>
      <c r="C3" s="9"/>
      <c r="D3" s="9" t="s">
        <v>8</v>
      </c>
      <c r="E3" s="11"/>
      <c r="F3" s="11"/>
      <c r="G3" s="12">
        <v>0</v>
      </c>
      <c r="H3" s="13"/>
    </row>
    <row r="4" spans="1:8" s="17" customFormat="1" ht="18.75" customHeight="1" x14ac:dyDescent="0.4">
      <c r="A4" s="14" t="s">
        <v>10</v>
      </c>
      <c r="B4" s="14" t="s">
        <v>11</v>
      </c>
      <c r="C4" s="14" t="s">
        <v>11</v>
      </c>
      <c r="D4" s="15" t="s">
        <v>55</v>
      </c>
      <c r="E4" s="16">
        <v>13.7</v>
      </c>
      <c r="F4" s="16"/>
      <c r="G4" s="16">
        <v>62000</v>
      </c>
      <c r="H4" s="15" t="s">
        <v>54</v>
      </c>
    </row>
    <row r="5" spans="1:8" s="17" customFormat="1" ht="18.75" customHeight="1" x14ac:dyDescent="0.4">
      <c r="A5" s="14" t="s">
        <v>10</v>
      </c>
      <c r="B5" s="14" t="s">
        <v>12</v>
      </c>
      <c r="C5" s="14" t="s">
        <v>12</v>
      </c>
      <c r="D5" s="15" t="s">
        <v>25</v>
      </c>
      <c r="E5" s="16">
        <v>3.71</v>
      </c>
      <c r="F5" s="16"/>
      <c r="G5" s="16">
        <v>16800</v>
      </c>
      <c r="H5" s="15" t="s">
        <v>56</v>
      </c>
    </row>
    <row r="6" spans="1:8" s="17" customFormat="1" ht="18.75" customHeight="1" x14ac:dyDescent="0.4">
      <c r="A6" s="14" t="s">
        <v>10</v>
      </c>
      <c r="B6" s="14" t="s">
        <v>13</v>
      </c>
      <c r="C6" s="14" t="s">
        <v>13</v>
      </c>
      <c r="D6" s="15" t="s">
        <v>26</v>
      </c>
      <c r="E6" s="16"/>
      <c r="F6" s="16">
        <v>155.47</v>
      </c>
      <c r="G6" s="16">
        <v>-703500</v>
      </c>
      <c r="H6" s="15"/>
    </row>
    <row r="7" spans="1:8" s="17" customFormat="1" ht="18.75" customHeight="1" x14ac:dyDescent="0.4">
      <c r="A7" s="14" t="s">
        <v>10</v>
      </c>
      <c r="B7" s="14" t="s">
        <v>14</v>
      </c>
      <c r="C7" s="14" t="s">
        <v>14</v>
      </c>
      <c r="D7" s="15" t="s">
        <v>27</v>
      </c>
      <c r="E7" s="16"/>
      <c r="F7" s="16">
        <v>22.1</v>
      </c>
      <c r="G7" s="16">
        <v>-100000</v>
      </c>
      <c r="H7" s="15"/>
    </row>
    <row r="8" spans="1:8" s="17" customFormat="1" ht="18.75" customHeight="1" x14ac:dyDescent="0.4">
      <c r="A8" s="14" t="s">
        <v>10</v>
      </c>
      <c r="B8" s="14" t="s">
        <v>15</v>
      </c>
      <c r="C8" s="14" t="s">
        <v>15</v>
      </c>
      <c r="D8" s="15" t="s">
        <v>28</v>
      </c>
      <c r="E8" s="16"/>
      <c r="F8" s="16">
        <v>44.2</v>
      </c>
      <c r="G8" s="16">
        <v>-200000</v>
      </c>
      <c r="H8" s="15"/>
    </row>
    <row r="9" spans="1:8" s="17" customFormat="1" ht="18.75" customHeight="1" x14ac:dyDescent="0.4">
      <c r="A9" s="14" t="s">
        <v>10</v>
      </c>
      <c r="B9" s="14" t="s">
        <v>16</v>
      </c>
      <c r="C9" s="14" t="s">
        <v>17</v>
      </c>
      <c r="D9" s="15" t="s">
        <v>18</v>
      </c>
      <c r="E9" s="16"/>
      <c r="F9" s="16">
        <v>11.05</v>
      </c>
      <c r="G9" s="16">
        <v>-50000</v>
      </c>
      <c r="H9" s="15"/>
    </row>
    <row r="10" spans="1:8" s="17" customFormat="1" ht="18.75" customHeight="1" x14ac:dyDescent="0.4">
      <c r="A10" s="14" t="s">
        <v>10</v>
      </c>
      <c r="B10" s="14" t="s">
        <v>19</v>
      </c>
      <c r="C10" s="14" t="s">
        <v>20</v>
      </c>
      <c r="D10" s="15" t="s">
        <v>21</v>
      </c>
      <c r="E10" s="16"/>
      <c r="F10" s="16">
        <v>284.41000000000003</v>
      </c>
      <c r="G10" s="16">
        <v>-1287000</v>
      </c>
      <c r="H10" s="15"/>
    </row>
    <row r="11" spans="1:8" s="17" customFormat="1" ht="18.75" customHeight="1" x14ac:dyDescent="0.4">
      <c r="A11" s="14" t="s">
        <v>10</v>
      </c>
      <c r="B11" s="14" t="s">
        <v>22</v>
      </c>
      <c r="C11" s="14" t="s">
        <v>23</v>
      </c>
      <c r="D11" s="15" t="s">
        <v>24</v>
      </c>
      <c r="E11" s="16">
        <v>491.67</v>
      </c>
      <c r="F11" s="16"/>
      <c r="G11" s="16">
        <v>2261700</v>
      </c>
      <c r="H11" s="15"/>
    </row>
    <row r="12" spans="1:8" s="17" customFormat="1" ht="18.75" customHeight="1" x14ac:dyDescent="0.4">
      <c r="A12" s="14" t="s">
        <v>10</v>
      </c>
      <c r="B12" s="14" t="s">
        <v>29</v>
      </c>
      <c r="C12" s="14" t="s">
        <v>29</v>
      </c>
      <c r="D12" s="15" t="s">
        <v>30</v>
      </c>
      <c r="E12" s="16"/>
      <c r="F12" s="16"/>
      <c r="G12" s="16">
        <v>0</v>
      </c>
      <c r="H12" s="15" t="s">
        <v>57</v>
      </c>
    </row>
    <row r="13" spans="1:8" ht="18.75" customHeight="1" x14ac:dyDescent="0.4">
      <c r="A13" s="19"/>
      <c r="B13" s="19"/>
      <c r="C13" s="19"/>
      <c r="D13" s="19"/>
      <c r="E13" s="19"/>
      <c r="F13" s="19"/>
      <c r="G13" s="3">
        <f>SUM(G3:G12)</f>
        <v>0</v>
      </c>
      <c r="H13" s="4"/>
    </row>
    <row r="15" spans="1:8" s="1" customFormat="1" ht="36" customHeight="1" x14ac:dyDescent="0.4">
      <c r="A15" s="8" t="s">
        <v>0</v>
      </c>
      <c r="B15" s="9" t="s">
        <v>1</v>
      </c>
      <c r="C15" s="9" t="s">
        <v>2</v>
      </c>
      <c r="D15" s="9" t="s">
        <v>3</v>
      </c>
      <c r="E15" s="9" t="s">
        <v>4</v>
      </c>
      <c r="F15" s="9" t="s">
        <v>5</v>
      </c>
      <c r="G15" s="10" t="s">
        <v>6</v>
      </c>
      <c r="H15" s="9" t="s">
        <v>7</v>
      </c>
    </row>
    <row r="16" spans="1:8" s="1" customFormat="1" ht="18.75" customHeight="1" x14ac:dyDescent="0.4">
      <c r="A16" s="8"/>
      <c r="B16" s="9"/>
      <c r="C16" s="9"/>
      <c r="D16" s="9" t="s">
        <v>8</v>
      </c>
      <c r="E16" s="11"/>
      <c r="F16" s="11"/>
      <c r="G16" s="12">
        <v>0</v>
      </c>
      <c r="H16" s="13"/>
    </row>
    <row r="17" spans="1:8" s="17" customFormat="1" ht="18.75" customHeight="1" x14ac:dyDescent="0.4">
      <c r="A17" s="14" t="s">
        <v>31</v>
      </c>
      <c r="B17" s="14" t="s">
        <v>32</v>
      </c>
      <c r="C17" s="14" t="s">
        <v>32</v>
      </c>
      <c r="D17" s="15" t="s">
        <v>36</v>
      </c>
      <c r="E17" s="16"/>
      <c r="F17" s="16">
        <v>107.97</v>
      </c>
      <c r="G17" s="16">
        <v>-500000</v>
      </c>
      <c r="H17" s="15"/>
    </row>
    <row r="18" spans="1:8" s="17" customFormat="1" ht="18.75" customHeight="1" x14ac:dyDescent="0.4">
      <c r="A18" s="14" t="s">
        <v>31</v>
      </c>
      <c r="B18" s="14" t="s">
        <v>33</v>
      </c>
      <c r="C18" s="14" t="s">
        <v>34</v>
      </c>
      <c r="D18" s="15" t="s">
        <v>35</v>
      </c>
      <c r="E18" s="16">
        <v>107.97</v>
      </c>
      <c r="F18" s="16"/>
      <c r="G18" s="16">
        <v>500000</v>
      </c>
      <c r="H18" s="15"/>
    </row>
    <row r="19" spans="1:8" ht="18.75" customHeight="1" x14ac:dyDescent="0.4">
      <c r="A19" s="19"/>
      <c r="B19" s="19"/>
      <c r="C19" s="19"/>
      <c r="D19" s="19"/>
      <c r="E19" s="19"/>
      <c r="F19" s="19"/>
      <c r="G19" s="3">
        <f>SUM(G16:G18)</f>
        <v>0</v>
      </c>
      <c r="H19" s="4"/>
    </row>
    <row r="21" spans="1:8" s="1" customFormat="1" ht="34.5" customHeight="1" x14ac:dyDescent="0.4">
      <c r="A21" s="8" t="s">
        <v>0</v>
      </c>
      <c r="B21" s="9" t="s">
        <v>1</v>
      </c>
      <c r="C21" s="9" t="s">
        <v>2</v>
      </c>
      <c r="D21" s="9" t="s">
        <v>3</v>
      </c>
      <c r="E21" s="9" t="s">
        <v>4</v>
      </c>
      <c r="F21" s="9" t="s">
        <v>5</v>
      </c>
      <c r="G21" s="10" t="s">
        <v>6</v>
      </c>
      <c r="H21" s="9" t="s">
        <v>7</v>
      </c>
    </row>
    <row r="22" spans="1:8" s="1" customFormat="1" ht="18.75" customHeight="1" x14ac:dyDescent="0.4">
      <c r="A22" s="8"/>
      <c r="B22" s="9"/>
      <c r="C22" s="9"/>
      <c r="D22" s="9" t="s">
        <v>8</v>
      </c>
      <c r="E22" s="11"/>
      <c r="F22" s="11"/>
      <c r="G22" s="12">
        <v>0</v>
      </c>
      <c r="H22" s="13"/>
    </row>
    <row r="23" spans="1:8" s="17" customFormat="1" ht="18.75" customHeight="1" x14ac:dyDescent="0.4">
      <c r="A23" s="14" t="s">
        <v>37</v>
      </c>
      <c r="B23" s="14" t="s">
        <v>38</v>
      </c>
      <c r="C23" s="14" t="s">
        <v>38</v>
      </c>
      <c r="D23" s="15" t="s">
        <v>46</v>
      </c>
      <c r="E23" s="16">
        <v>8.59</v>
      </c>
      <c r="F23" s="16"/>
      <c r="G23" s="16">
        <v>40000</v>
      </c>
      <c r="H23" s="18" t="s">
        <v>58</v>
      </c>
    </row>
    <row r="24" spans="1:8" s="17" customFormat="1" ht="18.75" customHeight="1" x14ac:dyDescent="0.4">
      <c r="A24" s="14" t="s">
        <v>37</v>
      </c>
      <c r="B24" s="14" t="s">
        <v>39</v>
      </c>
      <c r="D24" s="15" t="s">
        <v>44</v>
      </c>
      <c r="E24" s="16"/>
      <c r="F24" s="16">
        <v>52.57</v>
      </c>
      <c r="G24" s="16">
        <v>-245000</v>
      </c>
      <c r="H24" s="18" t="s">
        <v>59</v>
      </c>
    </row>
    <row r="25" spans="1:8" s="17" customFormat="1" ht="18.75" customHeight="1" x14ac:dyDescent="0.4">
      <c r="A25" s="14" t="s">
        <v>37</v>
      </c>
      <c r="B25" s="14" t="s">
        <v>40</v>
      </c>
      <c r="C25" s="14" t="s">
        <v>40</v>
      </c>
      <c r="D25" s="15" t="s">
        <v>45</v>
      </c>
      <c r="E25" s="16"/>
      <c r="F25" s="16">
        <v>4.72</v>
      </c>
      <c r="G25" s="16">
        <v>-22000</v>
      </c>
      <c r="H25" s="18"/>
    </row>
    <row r="26" spans="1:8" s="17" customFormat="1" ht="18.75" customHeight="1" x14ac:dyDescent="0.4">
      <c r="A26" s="14" t="s">
        <v>37</v>
      </c>
      <c r="B26" s="14" t="s">
        <v>41</v>
      </c>
      <c r="C26" s="14" t="s">
        <v>42</v>
      </c>
      <c r="D26" s="15" t="s">
        <v>43</v>
      </c>
      <c r="E26" s="16">
        <v>47.79</v>
      </c>
      <c r="F26" s="16"/>
      <c r="G26" s="16">
        <v>227000</v>
      </c>
      <c r="H26" s="18"/>
    </row>
    <row r="27" spans="1:8" ht="18.75" customHeight="1" x14ac:dyDescent="0.4">
      <c r="A27" s="19"/>
      <c r="B27" s="19"/>
      <c r="C27" s="19"/>
      <c r="D27" s="19"/>
      <c r="E27" s="19"/>
      <c r="F27" s="19"/>
      <c r="G27" s="3">
        <f>SUM(G22:G26)</f>
        <v>0</v>
      </c>
      <c r="H27" s="4"/>
    </row>
    <row r="29" spans="1:8" ht="32.25" customHeight="1" x14ac:dyDescent="0.4">
      <c r="A29" s="8" t="s">
        <v>0</v>
      </c>
      <c r="B29" s="9" t="s">
        <v>1</v>
      </c>
      <c r="C29" s="9" t="s">
        <v>2</v>
      </c>
      <c r="D29" s="9" t="s">
        <v>3</v>
      </c>
      <c r="E29" s="9" t="s">
        <v>4</v>
      </c>
      <c r="F29" s="9" t="s">
        <v>5</v>
      </c>
      <c r="G29" s="10" t="s">
        <v>6</v>
      </c>
      <c r="H29" s="9" t="s">
        <v>7</v>
      </c>
    </row>
    <row r="30" spans="1:8" ht="18.75" customHeight="1" x14ac:dyDescent="0.4">
      <c r="A30" s="8"/>
      <c r="B30" s="9"/>
      <c r="C30" s="9"/>
      <c r="D30" s="9" t="s">
        <v>8</v>
      </c>
      <c r="E30" s="11"/>
      <c r="F30" s="11"/>
      <c r="G30" s="12">
        <v>0</v>
      </c>
      <c r="H30" s="13"/>
    </row>
    <row r="31" spans="1:8" s="17" customFormat="1" ht="18.75" customHeight="1" x14ac:dyDescent="0.4">
      <c r="A31" s="14" t="s">
        <v>53</v>
      </c>
      <c r="B31" s="14" t="s">
        <v>47</v>
      </c>
      <c r="C31" s="14" t="s">
        <v>48</v>
      </c>
      <c r="D31" s="15" t="s">
        <v>49</v>
      </c>
      <c r="E31" s="16"/>
      <c r="F31" s="16">
        <v>126.32</v>
      </c>
      <c r="G31" s="16">
        <v>-600000</v>
      </c>
      <c r="H31" s="18"/>
    </row>
    <row r="32" spans="1:8" s="17" customFormat="1" ht="18.75" customHeight="1" x14ac:dyDescent="0.4">
      <c r="A32" s="14" t="s">
        <v>53</v>
      </c>
      <c r="B32" s="14" t="s">
        <v>50</v>
      </c>
      <c r="C32" s="17" t="s">
        <v>51</v>
      </c>
      <c r="D32" s="15" t="s">
        <v>52</v>
      </c>
      <c r="E32" s="16">
        <v>126.32</v>
      </c>
      <c r="F32" s="16"/>
      <c r="G32" s="16">
        <v>600000</v>
      </c>
      <c r="H32" s="18"/>
    </row>
    <row r="33" spans="1:8" ht="18.75" customHeight="1" x14ac:dyDescent="0.4">
      <c r="A33" s="19"/>
      <c r="B33" s="19"/>
      <c r="C33" s="19"/>
      <c r="D33" s="19"/>
      <c r="E33" s="19"/>
      <c r="F33" s="19"/>
      <c r="G33" s="3">
        <f>SUM(G30:G32)</f>
        <v>0</v>
      </c>
      <c r="H33" s="4"/>
    </row>
  </sheetData>
  <autoFilter ref="A1:H3"/>
  <mergeCells count="4">
    <mergeCell ref="A13:F13"/>
    <mergeCell ref="A19:F19"/>
    <mergeCell ref="A27:F27"/>
    <mergeCell ref="A33:F33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Cash on hand MMK 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2024-07-15T05:34:37Z</dcterms:modified>
</cp:coreProperties>
</file>