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0) JAN'25\78-PRT-PO-25010020 For Rental Machine Matador 3.5ton (Border)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<sst xmlns="http://schemas.openxmlformats.org/spreadsheetml/2006/main" count="86" uniqueCount="64">
  <si>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</si>
  <si>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</si>
  <si>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</si>
  <si>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</si>
  <si>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</si>
  <si>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</si>
  <si>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</si>
  <si>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</si>
  <si>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</si>
  <si>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</si>
  <si>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</si>
  <si>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</si>
  <si>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</si>
  <si>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</si>
  <si>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</si>
  <si>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</si>
  <si>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</si>
  <si>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</si>
  <si>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</si>
  <si>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</si>
  <si>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</si>
  <si>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</si>
  <si>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</si>
  <si>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</si>
  <si>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</si>
  <si>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</si>
  <si>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</si>
  <si>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</si>
  <si>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</si>
  <si>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</si>
  <si>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</si>
  <si>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</si>
  <si>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</si>
  <si>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</si>
  <si>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</si>
  <si>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</si>
  <si>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</si>
  <si>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</si>
  <si>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</si>
  <si>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</si>
  <si>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</si>
  <si>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</si>
  <si>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</si>
  <si>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</si>
  <si>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</si>
  <si>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</si>
  <si>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</si>
  <si>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</si>
  <si>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EX-WORK</t>
  </si>
  <si>
    <t>USD</t>
  </si>
  <si>
    <t>ZHEJIANG HANGCHA IMP. &amp; EXP.CO.,LTD</t>
  </si>
  <si>
    <t>AURORA</t>
  </si>
  <si>
    <t>aurora@hcforklift.com</t>
  </si>
  <si>
    <t>NO. 88, DONGHUAN RD,LIN'AN ECONOMIC</t>
  </si>
  <si>
    <t xml:space="preserve"> DEVELOPMENT AONE, HANGZHOU,</t>
  </si>
  <si>
    <t xml:space="preserve"> ZHEJIANG PROVINCE,CHINA(311305)</t>
  </si>
  <si>
    <t>'+8613750855179</t>
  </si>
  <si>
    <t>BORDER</t>
  </si>
  <si>
    <t>78-PRT-PO-25010020</t>
  </si>
  <si>
    <t>78-PR-24110004</t>
  </si>
  <si>
    <t xml:space="preserve"> XF250-740000-000 </t>
  </si>
  <si>
    <t>Instrument assy (1)</t>
  </si>
  <si>
    <t>Due to hour display error .</t>
  </si>
  <si>
    <t>Rental Machine 3.5 ton. Machine Model- MFD-35XF,Sr no-A5AF04218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</si>
</sst>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u/>
      <sz val="11"/>
      <color theme="10"/>
      <name val="Calibri"/>
      <family val="2"/>
      <scheme val="minor"/>
    </font>
    <font>
      <sz val="10"/>
      <color indexed="8"/>
      <name val="Times New Roman"/>
      <family val="1"/>
    </font>
    <font>
      <b/>
      <sz val="8"/>
      <name val="Times New Roman"/>
      <family val="1"/>
    </font>
    <font>
      <sz val="8"/>
      <color rgb="FF000000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68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0" fontId="1" fillId="0" borderId="0" xfId="0" quotePrefix="1" applyFont="1" applyProtection="1">
      <protection locked="0"/>
    </xf>
    <xf numFmtId="0" fontId="2" fillId="0" borderId="0" xfId="0" applyFont="1" applyAlignment="1" applyProtection="1">
      <alignment wrapText="1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0" fontId="1" fillId="0" borderId="0" xfId="0" quotePrefix="1" applyNumberFormat="1" applyFont="1" applyAlignment="1" applyProtection="1"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2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1" fillId="0" borderId="1" xfId="0" applyNumberFormat="1" applyFont="1" applyFill="1" applyBorder="1" applyAlignment="1" applyProtection="1">
      <alignment horizontal="center" vertical="center"/>
      <protection locked="0"/>
    </xf>
    <xf numFmtId="4" fontId="2" fillId="0" borderId="0" xfId="0" applyNumberFormat="1" applyFont="1" applyAlignment="1" applyProtection="1">
      <alignment horizontal="left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/>
      <protection locked="0"/>
    </xf>
    <xf numFmtId="0" fontId="10" fillId="0" borderId="1" xfId="0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</xf>
    <xf numFmtId="0" fontId="14" fillId="0" borderId="1" xfId="0" applyFont="1" applyFill="1" applyBorder="1" applyAlignment="1" applyProtection="1">
      <alignment horizontal="center" vertical="center"/>
      <protection locked="0"/>
    </xf>
    <xf numFmtId="2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left" vertical="center"/>
      <protection locked="0"/>
    </xf>
    <xf numFmtId="164" fontId="1" fillId="0" borderId="0" xfId="0" applyNumberFormat="1" applyFont="1" applyAlignment="1" applyProtection="1">
      <alignment horizontal="left" vertical="center"/>
      <protection locked="0"/>
    </xf>
    <xf numFmtId="9" fontId="1" fillId="0" borderId="0" xfId="0" applyNumberFormat="1" applyFont="1" applyAlignment="1" applyProtection="1">
      <alignment horizontal="left" vertical="center"/>
      <protection locked="0"/>
    </xf>
    <xf numFmtId="0" fontId="15" fillId="0" borderId="6" xfId="0" applyFont="1" applyBorder="1" applyAlignment="1" applyProtection="1">
      <alignment horizontal="left" vertical="center" wrapText="1"/>
      <protection locked="0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1" quotePrefix="1" applyAlignment="1" applyProtection="1">
      <alignment horizontal="left"/>
      <protection locked="0"/>
    </xf>
    <xf numFmtId="0" fontId="2" fillId="0" borderId="0" xfId="0" applyFont="1" applyAlignment="1" applyProtection="1">
      <alignment horizontal="left"/>
      <protection locked="0"/>
    </xf>
    <xf numFmtId="0" fontId="10" fillId="0" borderId="1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2" fontId="1" fillId="0" borderId="2" xfId="0" applyNumberFormat="1" applyFont="1" applyFill="1" applyBorder="1" applyAlignment="1" applyProtection="1">
      <alignment horizontal="center" vertical="center"/>
      <protection locked="0"/>
    </xf>
    <xf numFmtId="2" fontId="1" fillId="0" borderId="3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urora@hcforklif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showGridLines="0" tabSelected="1" topLeftCell="A13" zoomScaleNormal="100" workbookViewId="0">
      <selection activeCell="M22" sqref="M22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6384" width="9.140625" style="1"/>
  </cols>
  <sheetData>
    <row r="1" spans="1:14" ht="17.25" customHeight="1" x14ac:dyDescent="0.2">
      <c r="A1" s="54" t="s">
        <v>44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</row>
    <row r="2" spans="1:14" ht="20.25" customHeight="1" x14ac:dyDescent="0.2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</row>
    <row r="3" spans="1:14" ht="38.25" customHeight="1" x14ac:dyDescent="0.2">
      <c r="A3" s="54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</row>
    <row r="4" spans="1:14" ht="15" x14ac:dyDescent="0.25">
      <c r="E4" s="2"/>
      <c r="F4" s="3"/>
      <c r="G4" s="4"/>
    </row>
    <row r="5" spans="1:14" ht="21" customHeight="1" x14ac:dyDescent="0.2">
      <c r="A5" s="55" t="s">
        <v>10</v>
      </c>
      <c r="B5" s="55"/>
      <c r="C5" s="5" t="s">
        <v>2</v>
      </c>
      <c r="D5" s="6" t="s">
        <v>58</v>
      </c>
      <c r="E5" s="6"/>
      <c r="F5" s="7"/>
      <c r="G5" s="6"/>
      <c r="H5" s="6"/>
      <c r="I5" s="55" t="s">
        <v>3</v>
      </c>
      <c r="J5" s="55"/>
      <c r="K5" s="5" t="s">
        <v>2</v>
      </c>
      <c r="L5" s="9" t="s">
        <v>50</v>
      </c>
      <c r="M5" s="9"/>
      <c r="N5" s="9"/>
    </row>
    <row r="6" spans="1:14" ht="21" customHeight="1" x14ac:dyDescent="0.2">
      <c r="A6" s="55" t="s">
        <v>11</v>
      </c>
      <c r="B6" s="55"/>
      <c r="C6" s="5" t="s">
        <v>2</v>
      </c>
      <c r="D6" s="26">
        <v>45675</v>
      </c>
      <c r="E6" s="6"/>
      <c r="F6" s="7"/>
      <c r="G6" s="6"/>
      <c r="H6" s="6"/>
      <c r="I6" s="55" t="s">
        <v>4</v>
      </c>
      <c r="J6" s="55"/>
      <c r="K6" s="5" t="s">
        <v>2</v>
      </c>
      <c r="L6" s="9" t="s">
        <v>51</v>
      </c>
      <c r="M6" s="9"/>
      <c r="N6" s="9"/>
    </row>
    <row r="7" spans="1:14" ht="21" customHeight="1" x14ac:dyDescent="0.25">
      <c r="A7" s="55" t="s">
        <v>12</v>
      </c>
      <c r="B7" s="55"/>
      <c r="C7" s="5" t="s">
        <v>2</v>
      </c>
      <c r="D7" s="6" t="s">
        <v>59</v>
      </c>
      <c r="E7" s="6"/>
      <c r="F7" s="7"/>
      <c r="G7" s="6"/>
      <c r="H7" s="6"/>
      <c r="I7" s="55" t="s">
        <v>5</v>
      </c>
      <c r="J7" s="55"/>
      <c r="K7" s="5" t="s">
        <v>2</v>
      </c>
      <c r="L7" s="30" t="s">
        <v>56</v>
      </c>
      <c r="M7" s="27"/>
      <c r="N7" s="2"/>
    </row>
    <row r="8" spans="1:14" ht="21" customHeight="1" x14ac:dyDescent="0.25">
      <c r="A8" s="55" t="s">
        <v>13</v>
      </c>
      <c r="B8" s="55"/>
      <c r="C8" s="5" t="s">
        <v>2</v>
      </c>
      <c r="D8" s="38" t="s">
        <v>48</v>
      </c>
      <c r="E8" s="6"/>
      <c r="F8" s="7"/>
      <c r="G8" s="6"/>
      <c r="H8" s="6"/>
      <c r="I8" s="55" t="s">
        <v>6</v>
      </c>
      <c r="J8" s="55"/>
      <c r="K8" s="5" t="s">
        <v>2</v>
      </c>
      <c r="M8" s="27"/>
      <c r="N8" s="2"/>
    </row>
    <row r="9" spans="1:14" ht="21" customHeight="1" x14ac:dyDescent="0.25">
      <c r="A9" s="55" t="s">
        <v>14</v>
      </c>
      <c r="B9" s="55"/>
      <c r="C9" s="5" t="s">
        <v>2</v>
      </c>
      <c r="D9" s="38" t="s">
        <v>49</v>
      </c>
      <c r="E9" s="6"/>
      <c r="F9" s="6"/>
      <c r="G9" s="6"/>
      <c r="H9" s="6"/>
      <c r="I9" s="55" t="s">
        <v>7</v>
      </c>
      <c r="J9" s="55"/>
      <c r="K9" s="5" t="s">
        <v>2</v>
      </c>
      <c r="L9" s="56" t="s">
        <v>52</v>
      </c>
      <c r="M9" s="57"/>
      <c r="N9" s="57"/>
    </row>
    <row r="10" spans="1:14" ht="21" customHeight="1" x14ac:dyDescent="0.2">
      <c r="A10" s="55" t="s">
        <v>15</v>
      </c>
      <c r="B10" s="55"/>
      <c r="C10" s="5" t="s">
        <v>2</v>
      </c>
      <c r="D10" s="38" t="s">
        <v>57</v>
      </c>
      <c r="E10" s="6"/>
      <c r="F10" s="6"/>
      <c r="G10" s="6"/>
      <c r="H10" s="6"/>
      <c r="I10" s="55" t="s">
        <v>8</v>
      </c>
      <c r="J10" s="55"/>
      <c r="K10" s="5" t="s">
        <v>2</v>
      </c>
      <c r="L10" s="9" t="s">
        <v>53</v>
      </c>
      <c r="M10" s="9"/>
      <c r="N10" s="28"/>
    </row>
    <row r="11" spans="1:14" ht="15" x14ac:dyDescent="0.25">
      <c r="B11" s="10"/>
      <c r="C11" s="10"/>
      <c r="D11" s="11"/>
      <c r="F11" s="10"/>
      <c r="G11" s="10"/>
      <c r="H11" s="10"/>
      <c r="I11" s="10"/>
      <c r="J11" s="9"/>
      <c r="K11" s="9"/>
      <c r="L11" s="9" t="s">
        <v>54</v>
      </c>
      <c r="M11" s="9"/>
      <c r="N11" s="9"/>
    </row>
    <row r="12" spans="1:14" x14ac:dyDescent="0.2">
      <c r="B12" s="8"/>
      <c r="C12" s="8"/>
      <c r="D12" s="11"/>
      <c r="J12" s="11"/>
      <c r="K12" s="11"/>
      <c r="L12" s="9" t="s">
        <v>55</v>
      </c>
      <c r="N12" s="12"/>
    </row>
    <row r="13" spans="1:14" x14ac:dyDescent="0.2">
      <c r="L13" s="12"/>
      <c r="M13" s="12"/>
      <c r="N13" s="12"/>
    </row>
    <row r="14" spans="1:14" s="13" customFormat="1" ht="42.75" customHeight="1" x14ac:dyDescent="0.25">
      <c r="A14" s="41" t="s">
        <v>9</v>
      </c>
      <c r="B14" s="41" t="s">
        <v>16</v>
      </c>
      <c r="C14" s="58" t="s">
        <v>17</v>
      </c>
      <c r="D14" s="58"/>
      <c r="E14" s="58"/>
      <c r="F14" s="41" t="s">
        <v>0</v>
      </c>
      <c r="G14" s="41" t="s">
        <v>18</v>
      </c>
      <c r="H14" s="41" t="s">
        <v>22</v>
      </c>
      <c r="I14" s="58" t="s">
        <v>19</v>
      </c>
      <c r="J14" s="58"/>
      <c r="K14" s="24" t="s">
        <v>23</v>
      </c>
      <c r="L14" s="24" t="s">
        <v>20</v>
      </c>
      <c r="M14" s="41" t="s">
        <v>21</v>
      </c>
      <c r="N14" s="12"/>
    </row>
    <row r="15" spans="1:14" s="33" customFormat="1" ht="42.75" customHeight="1" x14ac:dyDescent="0.25">
      <c r="A15" s="31">
        <v>1</v>
      </c>
      <c r="B15" s="49" t="s">
        <v>60</v>
      </c>
      <c r="C15" s="60" t="s">
        <v>61</v>
      </c>
      <c r="D15" s="61"/>
      <c r="E15" s="62"/>
      <c r="F15" s="34" t="s">
        <v>46</v>
      </c>
      <c r="G15" s="44"/>
      <c r="H15" s="43">
        <v>1</v>
      </c>
      <c r="I15" s="63">
        <v>100</v>
      </c>
      <c r="J15" s="64"/>
      <c r="K15" s="48"/>
      <c r="L15" s="35"/>
      <c r="M15" s="36">
        <f>(I15-(I15*K15)+L15)*H15</f>
        <v>100</v>
      </c>
      <c r="N15" s="32"/>
    </row>
    <row r="16" spans="1:14" s="14" customFormat="1" ht="24" customHeight="1" x14ac:dyDescent="0.25">
      <c r="K16" s="39" t="s">
        <v>34</v>
      </c>
      <c r="L16" s="39"/>
      <c r="M16" s="29">
        <f>M15</f>
        <v>100</v>
      </c>
    </row>
    <row r="17" spans="1:14" s="11" customFormat="1" ht="24" customHeight="1" x14ac:dyDescent="0.2">
      <c r="A17" s="40"/>
      <c r="B17" s="14"/>
      <c r="C17" s="14"/>
      <c r="D17" s="16"/>
      <c r="E17" s="40"/>
      <c r="F17" s="40"/>
      <c r="G17" s="40"/>
      <c r="H17" s="40"/>
      <c r="I17" s="40"/>
      <c r="J17" s="14"/>
      <c r="K17" s="65" t="s">
        <v>33</v>
      </c>
      <c r="L17" s="65"/>
      <c r="M17" s="13">
        <v>0</v>
      </c>
    </row>
    <row r="18" spans="1:14" s="11" customFormat="1" ht="24" customHeight="1" x14ac:dyDescent="0.2">
      <c r="A18" s="40"/>
      <c r="B18" s="14"/>
      <c r="C18" s="14"/>
      <c r="D18" s="14"/>
      <c r="E18" s="40"/>
      <c r="F18" s="40"/>
      <c r="G18" s="40"/>
      <c r="H18" s="40"/>
      <c r="I18" s="40"/>
      <c r="J18" s="18"/>
      <c r="K18" s="66" t="s">
        <v>28</v>
      </c>
      <c r="L18" s="66"/>
      <c r="M18" s="29">
        <f>M16</f>
        <v>100</v>
      </c>
      <c r="N18" s="37"/>
    </row>
    <row r="19" spans="1:14" s="11" customFormat="1" ht="23.25" customHeight="1" x14ac:dyDescent="0.2">
      <c r="A19" s="40"/>
      <c r="B19" s="42" t="s">
        <v>24</v>
      </c>
      <c r="C19" s="19" t="s">
        <v>2</v>
      </c>
      <c r="D19" s="14" t="s">
        <v>47</v>
      </c>
      <c r="E19" s="40"/>
      <c r="F19" s="40"/>
      <c r="G19" s="40"/>
      <c r="H19" s="40"/>
      <c r="I19" s="40"/>
      <c r="J19" s="14"/>
      <c r="K19" s="14"/>
      <c r="L19" s="15"/>
      <c r="M19" s="15"/>
    </row>
    <row r="20" spans="1:14" s="11" customFormat="1" ht="23.25" customHeight="1" x14ac:dyDescent="0.2">
      <c r="A20" s="40"/>
      <c r="B20" s="42" t="s">
        <v>25</v>
      </c>
      <c r="C20" s="19" t="s">
        <v>2</v>
      </c>
      <c r="D20" s="46">
        <f>D6+3</f>
        <v>45678</v>
      </c>
      <c r="E20" s="40"/>
      <c r="F20" s="40"/>
      <c r="G20" s="40"/>
      <c r="H20" s="40"/>
      <c r="I20" s="40"/>
      <c r="J20" s="14"/>
      <c r="K20" s="14"/>
      <c r="L20" s="15"/>
      <c r="M20" s="15"/>
    </row>
    <row r="21" spans="1:14" s="11" customFormat="1" ht="23.25" customHeight="1" x14ac:dyDescent="0.2">
      <c r="A21" s="40"/>
      <c r="B21" s="42" t="s">
        <v>26</v>
      </c>
      <c r="C21" s="19" t="s">
        <v>2</v>
      </c>
      <c r="D21" s="47">
        <v>1</v>
      </c>
      <c r="E21" s="40"/>
      <c r="F21" s="40"/>
      <c r="G21" s="40"/>
      <c r="H21" s="40"/>
      <c r="I21" s="40"/>
      <c r="J21" s="14"/>
      <c r="K21" s="14"/>
      <c r="L21" s="15"/>
      <c r="M21" s="15"/>
    </row>
    <row r="22" spans="1:14" s="11" customFormat="1" ht="23.25" customHeight="1" x14ac:dyDescent="0.2">
      <c r="A22" s="40"/>
      <c r="B22" s="42" t="s">
        <v>27</v>
      </c>
      <c r="C22" s="19" t="s">
        <v>2</v>
      </c>
      <c r="D22" s="45" t="s">
        <v>63</v>
      </c>
      <c r="E22" s="40"/>
      <c r="F22" s="40"/>
      <c r="G22" s="40"/>
      <c r="H22" s="40"/>
      <c r="I22" s="40"/>
      <c r="J22" s="40"/>
      <c r="K22" s="40"/>
      <c r="L22" s="40"/>
      <c r="M22" s="40"/>
    </row>
    <row r="23" spans="1:14" s="11" customFormat="1" ht="23.25" customHeight="1" x14ac:dyDescent="0.2">
      <c r="D23" s="14" t="s">
        <v>62</v>
      </c>
    </row>
    <row r="24" spans="1:14" x14ac:dyDescent="0.2">
      <c r="B24" s="20"/>
      <c r="C24" s="20"/>
      <c r="D24" s="20"/>
      <c r="E24" s="20"/>
      <c r="F24" s="20"/>
      <c r="G24" s="20"/>
      <c r="H24" s="20"/>
      <c r="I24" s="20"/>
      <c r="J24" s="20"/>
      <c r="K24" s="20"/>
      <c r="M24" s="20"/>
    </row>
    <row r="25" spans="1:14" s="2" customFormat="1" ht="24" customHeight="1" x14ac:dyDescent="0.25">
      <c r="A25" s="59" t="s">
        <v>29</v>
      </c>
      <c r="B25" s="59"/>
      <c r="C25" s="59"/>
      <c r="D25" s="59" t="s">
        <v>30</v>
      </c>
      <c r="E25" s="59"/>
      <c r="F25" s="59" t="s">
        <v>31</v>
      </c>
      <c r="G25" s="59"/>
      <c r="H25" s="59"/>
      <c r="I25" s="59" t="s">
        <v>32</v>
      </c>
      <c r="J25" s="59"/>
      <c r="K25" s="59"/>
      <c r="L25" s="59" t="s">
        <v>30</v>
      </c>
      <c r="M25" s="59"/>
    </row>
    <row r="26" spans="1:14" ht="15" customHeight="1" x14ac:dyDescent="0.2">
      <c r="B26" s="13"/>
      <c r="C26" s="13"/>
      <c r="D26" s="21"/>
      <c r="F26" s="14"/>
      <c r="H26" s="17"/>
      <c r="I26" s="17"/>
      <c r="J26" s="17"/>
      <c r="K26" s="17"/>
      <c r="L26" s="13"/>
      <c r="M26" s="13"/>
    </row>
    <row r="27" spans="1:14" ht="24" customHeight="1" x14ac:dyDescent="0.2">
      <c r="A27" s="51" t="s">
        <v>40</v>
      </c>
      <c r="B27" s="51"/>
      <c r="C27" s="67" t="s">
        <v>40</v>
      </c>
      <c r="D27" s="67"/>
      <c r="E27" s="22"/>
      <c r="F27" s="51" t="s">
        <v>40</v>
      </c>
      <c r="G27" s="51"/>
      <c r="H27" s="23"/>
      <c r="I27" s="23"/>
      <c r="J27" s="51" t="s">
        <v>40</v>
      </c>
      <c r="K27" s="51"/>
      <c r="L27" s="51" t="s">
        <v>41</v>
      </c>
      <c r="M27" s="51"/>
    </row>
    <row r="28" spans="1:14" ht="24" customHeight="1" x14ac:dyDescent="0.25">
      <c r="A28" s="51" t="s">
        <v>42</v>
      </c>
      <c r="B28" s="51"/>
      <c r="C28" s="67" t="s">
        <v>42</v>
      </c>
      <c r="D28" s="67"/>
      <c r="E28" s="2"/>
      <c r="F28" s="51" t="s">
        <v>42</v>
      </c>
      <c r="G28" s="51"/>
      <c r="H28" s="2"/>
      <c r="I28" s="2"/>
      <c r="J28" s="51" t="s">
        <v>42</v>
      </c>
      <c r="K28" s="51"/>
      <c r="L28" s="51" t="s">
        <v>43</v>
      </c>
      <c r="M28" s="51"/>
    </row>
    <row r="29" spans="1:14" ht="29.25" customHeight="1" x14ac:dyDescent="0.25">
      <c r="A29" s="53" t="s">
        <v>37</v>
      </c>
      <c r="B29" s="53"/>
      <c r="C29" s="25"/>
      <c r="D29" s="52" t="s">
        <v>45</v>
      </c>
      <c r="E29" s="52"/>
      <c r="F29" s="53" t="s">
        <v>35</v>
      </c>
      <c r="G29" s="53"/>
      <c r="H29" s="53"/>
      <c r="I29" s="53" t="s">
        <v>1</v>
      </c>
      <c r="J29" s="53"/>
      <c r="K29" s="53"/>
      <c r="L29" s="53" t="s">
        <v>36</v>
      </c>
      <c r="M29" s="53"/>
    </row>
    <row r="30" spans="1:14" ht="18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53" t="s">
        <v>38</v>
      </c>
      <c r="M30" s="53"/>
    </row>
    <row r="32" spans="1:14" ht="15.75" x14ac:dyDescent="0.2">
      <c r="L32" s="50" t="s">
        <v>39</v>
      </c>
      <c r="M32" s="50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2">
    <mergeCell ref="A29:B29"/>
    <mergeCell ref="L30:M30"/>
    <mergeCell ref="L29:M29"/>
    <mergeCell ref="L25:M25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F27:G27"/>
    <mergeCell ref="I9:J9"/>
    <mergeCell ref="L9:N9"/>
    <mergeCell ref="I14:J14"/>
    <mergeCell ref="D25:E25"/>
    <mergeCell ref="A25:C25"/>
    <mergeCell ref="F25:H25"/>
    <mergeCell ref="C14:E14"/>
    <mergeCell ref="C15:E15"/>
    <mergeCell ref="A9:B9"/>
    <mergeCell ref="A10:B10"/>
    <mergeCell ref="I15:J15"/>
    <mergeCell ref="I10:J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32:M32"/>
    <mergeCell ref="L27:M27"/>
    <mergeCell ref="L28:M28"/>
    <mergeCell ref="D29:E29"/>
    <mergeCell ref="F29:H29"/>
    <mergeCell ref="I29:K29"/>
    <mergeCell ref="F28:G28"/>
  </mergeCells>
  <hyperlinks>
    <hyperlink ref="L9" r:id="rId1"/>
  </hyperlinks>
  <pageMargins left="0.35" right="0.12" top="0.75" bottom="0.31" header="0.3" footer="0.15"/>
  <pageSetup paperSize="9" scale="70" orientation="portrait" verticalDpi="3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2025-01-18T07:54:24Z</cp:lastPrinted>
  <dcterms:created xsi:type="dcterms:W3CDTF">2020-08-05T08:48:56Z</dcterms:created>
  <dcterms:modified xsi:type="dcterms:W3CDTF">2025-01-18T08:27:04Z</dcterms:modified>
</cp:coreProperties>
</file>