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Nwe Zin Aung\April(2024)\Local Order Form\PG BU-LOCAL-ORD-059\"/>
    </mc:Choice>
  </mc:AlternateContent>
  <bookViews>
    <workbookView xWindow="0" yWindow="0" windowWidth="20400" windowHeight="7755"/>
  </bookViews>
  <sheets>
    <sheet name="02" sheetId="1" r:id="rId1"/>
  </sheets>
  <definedNames>
    <definedName name="_xlnm.Print_Area" localSheetId="0">'02'!$A$1:$O$29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H15" i="1"/>
  <c r="G15" i="1"/>
  <c r="I14" i="1" l="1"/>
  <c r="I13" i="1" l="1"/>
  <c r="I12" i="1"/>
  <c r="I11" i="1" l="1"/>
  <c r="I10" i="1" l="1"/>
  <c r="I9" i="1"/>
  <c r="I8" i="1"/>
  <c r="I7" i="1"/>
  <c r="I6" i="1"/>
  <c r="I5" i="1"/>
</calcChain>
</file>

<file path=xl/sharedStrings.xml><?xml version="1.0" encoding="utf-8"?>
<sst xmlns="http://schemas.openxmlformats.org/spreadsheetml/2006/main" count="84" uniqueCount="36">
  <si>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</si>
  <si>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</si>
  <si>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</si>
  <si>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</si>
  <si>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</si>
  <si>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</si>
  <si>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</si>
  <si>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</si>
  <si>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</si>
  <si>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</si>
  <si>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</si>
  <si>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</si>
  <si>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</si>
  <si>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</si>
  <si>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C 
Name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</si>
  <si>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Fuel Filter</t>
  </si>
  <si>
    <t>Fuel filter</t>
  </si>
  <si>
    <r>
      <t xml:space="preserve">                Supplier - B
Name -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</si>
  <si>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LF3376</t>
  </si>
  <si>
    <t>Engine Oil Filter</t>
  </si>
  <si>
    <t>LF3703</t>
  </si>
  <si>
    <t>LF3706</t>
  </si>
  <si>
    <t>Oil Filter</t>
  </si>
  <si>
    <t>FF5172</t>
  </si>
  <si>
    <t>FF5052</t>
  </si>
  <si>
    <t>FS1280</t>
  </si>
  <si>
    <t>Fuel Water Separator</t>
  </si>
  <si>
    <t>LF3345</t>
  </si>
  <si>
    <t>LF3478</t>
  </si>
  <si>
    <t>FS1000</t>
  </si>
  <si>
    <t>FLEEGUARD</t>
  </si>
  <si>
    <t>6BTAA5.9G12/6BTAA5.9G12</t>
  </si>
  <si>
    <r>
      <t xml:space="preserve">               Supplier - A 
Name  </t>
    </r>
    <r>
      <rPr>
        <sz val="12"/>
        <color theme="1"/>
        <rFont val="Times New Roman"/>
        <family val="1"/>
      </rPr>
      <t>-Reman BU</t>
    </r>
    <r>
      <rPr>
        <b/>
        <sz val="12"/>
        <color theme="1"/>
        <rFont val="Times New Roman"/>
        <family val="1"/>
      </rPr>
      <t xml:space="preserve">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</si>
  <si>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FS 1006-PSG</t>
  </si>
  <si>
    <t>For inventory stock &amp; BR Stock Order</t>
  </si>
  <si>
    <r>
      <t xml:space="preserve">
BU Name         :   PG BU
Proposal No.    :  PG BU-LOCAL-ORD-059
Proposal Date  :   3.9.2024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Inventory Stock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</si>
</sst>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2" fontId="2" fillId="0" borderId="8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2" fontId="2" fillId="0" borderId="9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18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18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18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18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18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eaLnBrk="1" fontAlgn="auto" latinLnBrk="0" hangingPunct="1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684248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85725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9"/>
  <sheetViews>
    <sheetView showGridLines="0" tabSelected="1" topLeftCell="A7" zoomScaleNormal="100" workbookViewId="0">
      <selection activeCell="K11" sqref="K11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3.5703125" style="6" customWidth="1"/>
    <col min="4" max="4" width="30.7109375" style="6" customWidth="1"/>
    <col min="5" max="5" width="17.28515625" style="6" customWidth="1"/>
    <col min="6" max="6" width="10.855468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7.8554687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2" t="s">
        <v>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5" ht="1.5" customHeight="1" x14ac:dyDescent="0.25">
      <c r="B2" s="7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2:15" ht="138.75" customHeight="1" thickBot="1" x14ac:dyDescent="0.3">
      <c r="B3" s="40" t="s">
        <v>35</v>
      </c>
      <c r="C3" s="40"/>
      <c r="D3" s="40"/>
      <c r="E3" s="40"/>
      <c r="G3" s="40" t="s">
        <v>32</v>
      </c>
      <c r="H3" s="40"/>
      <c r="I3" s="40"/>
      <c r="J3" s="40" t="s">
        <v>17</v>
      </c>
      <c r="K3" s="40"/>
      <c r="L3" s="40"/>
      <c r="M3" s="40" t="s">
        <v>14</v>
      </c>
      <c r="N3" s="40"/>
      <c r="O3" s="4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30</v>
      </c>
      <c r="D5" s="24" t="s">
        <v>31</v>
      </c>
      <c r="E5" s="26" t="s">
        <v>19</v>
      </c>
      <c r="F5" s="10" t="s">
        <v>18</v>
      </c>
      <c r="G5" s="9">
        <v>36</v>
      </c>
      <c r="H5" s="27">
        <v>12.04</v>
      </c>
      <c r="I5" s="28">
        <f t="shared" ref="I5:I10" si="0">H5*G5</f>
        <v>433.43999999999994</v>
      </c>
      <c r="J5" s="12"/>
      <c r="K5" s="10"/>
      <c r="L5" s="13" t="s">
        <v>13</v>
      </c>
      <c r="M5" s="9"/>
      <c r="N5" s="10"/>
      <c r="O5" s="25" t="s">
        <v>13</v>
      </c>
    </row>
    <row r="6" spans="2:15" ht="28.5" customHeight="1" thickBot="1" x14ac:dyDescent="0.3">
      <c r="B6" s="9">
        <v>2</v>
      </c>
      <c r="C6" s="10" t="s">
        <v>30</v>
      </c>
      <c r="D6" s="24" t="s">
        <v>31</v>
      </c>
      <c r="E6" s="26" t="s">
        <v>19</v>
      </c>
      <c r="F6" s="10" t="s">
        <v>20</v>
      </c>
      <c r="G6" s="9">
        <v>8</v>
      </c>
      <c r="H6" s="27">
        <v>14.3</v>
      </c>
      <c r="I6" s="11">
        <f t="shared" si="0"/>
        <v>114.4</v>
      </c>
      <c r="J6" s="12"/>
      <c r="K6" s="10"/>
      <c r="L6" s="13" t="s">
        <v>13</v>
      </c>
      <c r="M6" s="9"/>
      <c r="N6" s="10"/>
      <c r="O6" s="25" t="s">
        <v>13</v>
      </c>
    </row>
    <row r="7" spans="2:15" ht="28.5" customHeight="1" thickBot="1" x14ac:dyDescent="0.3">
      <c r="B7" s="9">
        <v>3</v>
      </c>
      <c r="C7" s="10" t="s">
        <v>30</v>
      </c>
      <c r="D7" s="24" t="s">
        <v>31</v>
      </c>
      <c r="E7" s="15" t="s">
        <v>22</v>
      </c>
      <c r="F7" s="10" t="s">
        <v>21</v>
      </c>
      <c r="G7" s="9">
        <v>26</v>
      </c>
      <c r="H7" s="27">
        <v>12.19</v>
      </c>
      <c r="I7" s="11">
        <f t="shared" si="0"/>
        <v>316.94</v>
      </c>
      <c r="J7" s="16"/>
      <c r="K7" s="15"/>
      <c r="L7" s="13" t="s">
        <v>13</v>
      </c>
      <c r="M7" s="14"/>
      <c r="N7" s="10"/>
      <c r="O7" s="25" t="s">
        <v>13</v>
      </c>
    </row>
    <row r="8" spans="2:15" ht="28.5" customHeight="1" thickBot="1" x14ac:dyDescent="0.3">
      <c r="B8" s="9">
        <v>4</v>
      </c>
      <c r="C8" s="10" t="s">
        <v>30</v>
      </c>
      <c r="D8" s="24" t="s">
        <v>31</v>
      </c>
      <c r="E8" s="15" t="s">
        <v>15</v>
      </c>
      <c r="F8" s="10" t="s">
        <v>23</v>
      </c>
      <c r="G8" s="9">
        <v>12</v>
      </c>
      <c r="H8" s="27">
        <v>7.74</v>
      </c>
      <c r="I8" s="11">
        <f t="shared" si="0"/>
        <v>92.88</v>
      </c>
      <c r="J8" s="16"/>
      <c r="K8" s="15"/>
      <c r="L8" s="13" t="s">
        <v>13</v>
      </c>
      <c r="M8" s="14"/>
      <c r="N8" s="10"/>
      <c r="O8" s="25" t="s">
        <v>13</v>
      </c>
    </row>
    <row r="9" spans="2:15" ht="28.5" customHeight="1" thickBot="1" x14ac:dyDescent="0.3">
      <c r="B9" s="9">
        <v>5</v>
      </c>
      <c r="C9" s="10" t="s">
        <v>30</v>
      </c>
      <c r="D9" s="24" t="s">
        <v>31</v>
      </c>
      <c r="E9" s="15" t="s">
        <v>16</v>
      </c>
      <c r="F9" s="10" t="s">
        <v>24</v>
      </c>
      <c r="G9" s="9">
        <v>200</v>
      </c>
      <c r="H9" s="27">
        <v>5.0999999999999996</v>
      </c>
      <c r="I9" s="11">
        <f t="shared" si="0"/>
        <v>1019.9999999999999</v>
      </c>
      <c r="J9" s="16"/>
      <c r="K9" s="15"/>
      <c r="L9" s="13" t="s">
        <v>13</v>
      </c>
      <c r="M9" s="14"/>
      <c r="N9" s="10"/>
      <c r="O9" s="25" t="s">
        <v>13</v>
      </c>
    </row>
    <row r="10" spans="2:15" ht="28.5" customHeight="1" thickBot="1" x14ac:dyDescent="0.3">
      <c r="B10" s="9">
        <v>6</v>
      </c>
      <c r="C10" s="10" t="s">
        <v>30</v>
      </c>
      <c r="D10" s="24" t="s">
        <v>31</v>
      </c>
      <c r="E10" s="17" t="s">
        <v>26</v>
      </c>
      <c r="F10" s="18" t="s">
        <v>25</v>
      </c>
      <c r="G10" s="9">
        <v>200</v>
      </c>
      <c r="H10" s="27">
        <v>8.86</v>
      </c>
      <c r="I10" s="11">
        <f t="shared" si="0"/>
        <v>1772</v>
      </c>
      <c r="J10" s="16"/>
      <c r="K10" s="15"/>
      <c r="L10" s="13" t="s">
        <v>13</v>
      </c>
      <c r="M10" s="14"/>
      <c r="N10" s="10"/>
      <c r="O10" s="25" t="s">
        <v>13</v>
      </c>
    </row>
    <row r="11" spans="2:15" ht="28.5" customHeight="1" thickBot="1" x14ac:dyDescent="0.3">
      <c r="B11" s="9">
        <v>7</v>
      </c>
      <c r="C11" s="10" t="s">
        <v>30</v>
      </c>
      <c r="D11" s="24" t="s">
        <v>31</v>
      </c>
      <c r="E11" s="17" t="s">
        <v>19</v>
      </c>
      <c r="F11" s="18" t="s">
        <v>27</v>
      </c>
      <c r="G11" s="9">
        <v>100</v>
      </c>
      <c r="H11" s="27">
        <v>5.43</v>
      </c>
      <c r="I11" s="11">
        <f t="shared" ref="I11:I14" si="1">H11*G11</f>
        <v>543</v>
      </c>
      <c r="J11" s="16"/>
      <c r="K11" s="15"/>
      <c r="L11" s="13" t="s">
        <v>13</v>
      </c>
      <c r="M11" s="14"/>
      <c r="N11" s="10"/>
      <c r="O11" s="25" t="s">
        <v>13</v>
      </c>
    </row>
    <row r="12" spans="2:15" ht="28.5" customHeight="1" thickBot="1" x14ac:dyDescent="0.3">
      <c r="B12" s="9">
        <v>8</v>
      </c>
      <c r="C12" s="10" t="s">
        <v>30</v>
      </c>
      <c r="D12" s="24" t="s">
        <v>31</v>
      </c>
      <c r="E12" s="17" t="s">
        <v>19</v>
      </c>
      <c r="F12" s="18" t="s">
        <v>28</v>
      </c>
      <c r="G12" s="9">
        <v>3</v>
      </c>
      <c r="H12" s="27">
        <v>16.260000000000002</v>
      </c>
      <c r="I12" s="28">
        <f t="shared" si="1"/>
        <v>48.78</v>
      </c>
      <c r="J12" s="16"/>
      <c r="K12" s="15"/>
      <c r="L12" s="13" t="s">
        <v>13</v>
      </c>
      <c r="M12" s="14"/>
      <c r="N12" s="10"/>
      <c r="O12" s="25" t="s">
        <v>13</v>
      </c>
    </row>
    <row r="13" spans="2:15" ht="28.5" customHeight="1" thickBot="1" x14ac:dyDescent="0.3">
      <c r="B13" s="9">
        <v>9</v>
      </c>
      <c r="C13" s="10" t="s">
        <v>30</v>
      </c>
      <c r="D13" s="24" t="s">
        <v>31</v>
      </c>
      <c r="E13" s="17" t="s">
        <v>26</v>
      </c>
      <c r="F13" s="18" t="s">
        <v>29</v>
      </c>
      <c r="G13" s="9">
        <v>100</v>
      </c>
      <c r="H13" s="27">
        <v>16.46</v>
      </c>
      <c r="I13" s="28">
        <f t="shared" si="1"/>
        <v>1646</v>
      </c>
      <c r="J13" s="16"/>
      <c r="K13" s="15"/>
      <c r="L13" s="13" t="s">
        <v>13</v>
      </c>
      <c r="M13" s="14"/>
      <c r="N13" s="10"/>
      <c r="O13" s="25" t="s">
        <v>13</v>
      </c>
    </row>
    <row r="14" spans="2:15" ht="28.5" customHeight="1" thickBot="1" x14ac:dyDescent="0.3">
      <c r="B14" s="9">
        <v>10</v>
      </c>
      <c r="C14" s="10" t="s">
        <v>30</v>
      </c>
      <c r="D14" s="24" t="s">
        <v>31</v>
      </c>
      <c r="E14" s="10" t="s">
        <v>26</v>
      </c>
      <c r="F14" s="10" t="s">
        <v>33</v>
      </c>
      <c r="G14" s="10">
        <v>6</v>
      </c>
      <c r="H14" s="27">
        <v>34.659999999999997</v>
      </c>
      <c r="I14" s="27">
        <f t="shared" si="1"/>
        <v>207.95999999999998</v>
      </c>
      <c r="J14" s="10"/>
      <c r="K14" s="10"/>
      <c r="L14" s="13" t="s">
        <v>13</v>
      </c>
      <c r="M14" s="10"/>
      <c r="N14" s="10"/>
      <c r="O14" s="25" t="s">
        <v>13</v>
      </c>
    </row>
    <row r="15" spans="2:15" ht="24" customHeight="1" thickBot="1" x14ac:dyDescent="0.3">
      <c r="B15" s="29" t="s">
        <v>5</v>
      </c>
      <c r="C15" s="29"/>
      <c r="D15" s="29"/>
      <c r="E15" s="29"/>
      <c r="F15" s="29"/>
      <c r="G15" s="21">
        <f>G5+G6+G7+G8+G9+G10++G11+G12+G13+G14</f>
        <v>691</v>
      </c>
      <c r="H15" s="30">
        <f>H5+H6+H7+H8+H9+H10+H11+H12+H13+H14</f>
        <v>133.04</v>
      </c>
      <c r="I15" s="30">
        <f>I5+I6+I7+I8+I9+I10+I11+I12+I13+I14</f>
        <v>6195.4</v>
      </c>
      <c r="J15" s="21"/>
      <c r="K15" s="21"/>
      <c r="L15" s="20"/>
      <c r="M15" s="21"/>
      <c r="N15" s="19"/>
      <c r="O15" s="19"/>
    </row>
    <row r="16" spans="2:15" ht="10.5" customHeight="1" thickBot="1" x14ac:dyDescent="0.3">
      <c r="B16" s="22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6"/>
    </row>
    <row r="17" spans="2:15" ht="18.75" customHeight="1" thickBot="1" x14ac:dyDescent="0.3">
      <c r="B17" s="41" t="s">
        <v>10</v>
      </c>
      <c r="C17" s="42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4"/>
    </row>
    <row r="18" spans="2:15" ht="18.75" customHeight="1" thickBot="1" x14ac:dyDescent="0.3">
      <c r="B18" s="37" t="s">
        <v>6</v>
      </c>
      <c r="C18" s="38"/>
      <c r="D18" s="33" t="s">
        <v>34</v>
      </c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4"/>
    </row>
    <row r="19" spans="2:15" ht="15" customHeight="1" x14ac:dyDescent="0.25"/>
    <row r="20" spans="2:15" ht="15" customHeight="1" x14ac:dyDescent="0.25"/>
    <row r="21" spans="2:15" ht="15" customHeight="1" x14ac:dyDescent="0.25"/>
    <row r="22" spans="2:15" ht="15" customHeight="1" x14ac:dyDescent="0.25"/>
    <row r="23" spans="2:15" ht="15" customHeight="1" x14ac:dyDescent="0.25"/>
    <row r="24" spans="2:15" ht="15" customHeight="1" x14ac:dyDescent="0.25"/>
    <row r="25" spans="2:15" ht="15" customHeight="1" x14ac:dyDescent="0.25"/>
    <row r="26" spans="2:15" ht="15" customHeight="1" x14ac:dyDescent="0.25"/>
    <row r="27" spans="2:15" ht="11.25" customHeight="1" x14ac:dyDescent="0.25"/>
    <row r="28" spans="2:15" ht="11.25" customHeight="1" x14ac:dyDescent="0.25"/>
    <row r="29" spans="2:15" ht="24" customHeight="1" x14ac:dyDescent="0.25">
      <c r="K29" s="23"/>
      <c r="M29" s="31" t="s">
        <v>11</v>
      </c>
      <c r="N29" s="31"/>
      <c r="O29" s="31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9:O29"/>
    <mergeCell ref="B1:O1"/>
    <mergeCell ref="D18:O18"/>
    <mergeCell ref="C16:O16"/>
    <mergeCell ref="B18:C18"/>
    <mergeCell ref="C2:O2"/>
    <mergeCell ref="G3:I3"/>
    <mergeCell ref="J3:L3"/>
    <mergeCell ref="M3:O3"/>
    <mergeCell ref="B3:E3"/>
    <mergeCell ref="B17:C17"/>
    <mergeCell ref="D17:O17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2024-09-03T03:02:56Z</cp:lastPrinted>
  <dcterms:created xsi:type="dcterms:W3CDTF">2022-12-26T07:39:48Z</dcterms:created>
  <dcterms:modified xsi:type="dcterms:W3CDTF">2024-09-05T07:06:13Z</dcterms:modified>
</cp:coreProperties>
</file>