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EM (Local)\2024-2025\Local PO File 2024-25\22.Arm; bushing (ZX55)\"/>
    </mc:Choice>
  </mc:AlternateContent>
  <bookViews>
    <workbookView xWindow="0" yWindow="0" windowWidth="20490" windowHeight="6555" activeTab="1"/>
  </bookViews>
  <sheets>
    <sheet name="Hydraulic oil68" sheetId="6" r:id="rId1"/>
    <sheet name="Sheet1" sheetId="7" r:id="rId2"/>
  </sheets>
  <definedNames>
    <definedName name="_xlnm.Print_Area" localSheetId="0">'Hydraulic oil68'!$A$1:$S$26</definedName>
  </definedNames>
  <calcPr calcId="152511"/>
</workbook>
</file>

<file path=xl/calcChain.xml><?xml version="1.0" encoding="utf-8"?>
<calcChain xmlns="http://schemas.openxmlformats.org/spreadsheetml/2006/main">
  <c r="G12" i="6" l="1"/>
  <c r="Q12" i="6" l="1"/>
  <c r="Q11" i="6"/>
  <c r="N11" i="6" l="1"/>
  <c r="N12" i="6" s="1"/>
  <c r="G11" i="6" l="1"/>
</calcChain>
</file>

<file path=xl/sharedStrings.xml><?xml version="1.0" encoding="utf-8"?>
<sst xmlns="http://schemas.openxmlformats.org/spreadsheetml/2006/main" count="86" uniqueCount="61">
  <si>
    <t>(DH)</t>
  </si>
  <si>
    <t>:</t>
  </si>
  <si>
    <t>No.</t>
  </si>
  <si>
    <t>Remark</t>
  </si>
  <si>
    <t xml:space="preserve">  :</t>
  </si>
  <si>
    <t xml:space="preserve">Name </t>
  </si>
  <si>
    <t>Local Inventory Purchase Request Form</t>
  </si>
  <si>
    <t>BU Name</t>
  </si>
  <si>
    <t>Order Type</t>
  </si>
  <si>
    <t xml:space="preserve">:  </t>
  </si>
  <si>
    <t xml:space="preserve">Proposal No.  </t>
  </si>
  <si>
    <t>Proposal Date</t>
  </si>
  <si>
    <t>MC Model</t>
  </si>
  <si>
    <t>Decsription</t>
  </si>
  <si>
    <t>Parts No.</t>
  </si>
  <si>
    <t>Qty</t>
  </si>
  <si>
    <t>Price</t>
  </si>
  <si>
    <t>Amount</t>
  </si>
  <si>
    <t>Supplier Name(1)</t>
  </si>
  <si>
    <t>Supplier Name(2)</t>
  </si>
  <si>
    <t>Supplier Name(3)</t>
  </si>
  <si>
    <t>Customer Name</t>
  </si>
  <si>
    <t>JO Number/BR CPO No</t>
  </si>
  <si>
    <t>MC Brand</t>
  </si>
  <si>
    <t>BU Stock Status</t>
  </si>
  <si>
    <t>Requested by</t>
  </si>
  <si>
    <t>(Inventory)</t>
  </si>
  <si>
    <t>Checked by</t>
  </si>
  <si>
    <t>Acknowledged by</t>
  </si>
  <si>
    <t>(AGM/GM)</t>
  </si>
  <si>
    <t>Approved by</t>
  </si>
  <si>
    <t>(ASS)</t>
  </si>
  <si>
    <t xml:space="preserve">Sign  </t>
  </si>
  <si>
    <t xml:space="preserve">Sign    </t>
  </si>
  <si>
    <t>Reman</t>
  </si>
  <si>
    <t>Multiparts 09-880006984</t>
  </si>
  <si>
    <t>Selling Price</t>
  </si>
  <si>
    <t>Selling 
Margin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</si>
  <si>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</si>
  <si>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</si>
  <si>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</si>
  <si>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t>Ko Aung Hein Win</t>
  </si>
  <si>
    <t>Sir, Ko Aye Min Htoon</t>
  </si>
  <si>
    <t>(COO/VCM)</t>
  </si>
  <si>
    <t>02-BRM-PRT-FRM-019-03</t>
  </si>
  <si>
    <t>Landed</t>
  </si>
  <si>
    <t>Ei Ei Mon</t>
  </si>
  <si>
    <t xml:space="preserve"> </t>
  </si>
  <si>
    <t>Ko Maung Maung/Ko Sai Lao Kham</t>
  </si>
  <si>
    <t>No stock</t>
  </si>
  <si>
    <t>MMK</t>
  </si>
  <si>
    <t>Mibamyittar
09-777800073</t>
  </si>
  <si>
    <t>Ko Khin Latt
09-73066517</t>
  </si>
  <si>
    <t xml:space="preserve"> NAS/CPO/REM/2025/01/0015</t>
  </si>
  <si>
    <t>ZX55U</t>
  </si>
  <si>
    <t>Hitachi</t>
  </si>
  <si>
    <t>U Sai On</t>
  </si>
  <si>
    <t>Arm bushing</t>
  </si>
  <si>
    <t>4430457L</t>
  </si>
  <si>
    <t>PR-Local-REM-2025-01-0022</t>
  </si>
  <si>
    <t>125%*105%*105%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</si>
</sst>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19" x14ac:knownFonts="1">
    <font>
      <sz val="10"/>
      <color rgb="FF000000"/>
      <name val="Times New Roman"/>
      <charset val="204"/>
    </font>
    <font>
      <b/>
      <sz val="12.5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11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8"/>
      <color rgb="FF000000"/>
      <name val="Times New Roman"/>
      <family val="1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mbria"/>
      <family val="1"/>
    </font>
    <font>
      <sz val="11"/>
      <color theme="1"/>
      <name val="Cambria"/>
      <family val="1"/>
      <scheme val="major"/>
    </font>
    <font>
      <b/>
      <sz val="12"/>
      <name val="Times New Roman"/>
      <family val="1"/>
    </font>
    <font>
      <sz val="12"/>
      <name val="Times New Roman"/>
      <family val="1"/>
    </font>
    <font>
      <sz val="10"/>
      <color rgb="FF000000"/>
      <name val="Times New Roman"/>
      <charset val="204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43" fontId="1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7" fillId="0" borderId="0" applyFont="0" applyFill="0" applyBorder="0" applyAlignment="0" applyProtection="0"/>
  </cellStyleXfs>
  <cellXfs count="95">
    <xf numFmtId="0" fontId="0" fillId="0" borderId="0" xfId="0" applyFill="1" applyBorder="1" applyAlignment="1">
      <alignment horizontal="left" vertical="top"/>
    </xf>
    <xf numFmtId="0" fontId="1" fillId="0" borderId="0" xfId="2" applyFont="1" applyFill="1" applyBorder="1" applyAlignment="1">
      <alignment horizontal="center" vertical="center" wrapText="1"/>
    </xf>
    <xf numFmtId="0" fontId="2" fillId="0" borderId="0" xfId="2" applyFill="1" applyBorder="1" applyAlignment="1">
      <alignment horizontal="left" vertical="center"/>
    </xf>
    <xf numFmtId="0" fontId="1" fillId="0" borderId="0" xfId="2" applyFont="1" applyFill="1" applyBorder="1" applyAlignment="1">
      <alignment horizontal="center" vertical="top" wrapText="1"/>
    </xf>
    <xf numFmtId="0" fontId="2" fillId="0" borderId="0" xfId="2" applyFill="1" applyBorder="1" applyAlignment="1">
      <alignment horizontal="left" vertical="top"/>
    </xf>
    <xf numFmtId="0" fontId="6" fillId="0" borderId="0" xfId="2" applyFont="1" applyFill="1" applyBorder="1" applyAlignment="1">
      <alignment horizontal="left" vertical="center" indent="1"/>
    </xf>
    <xf numFmtId="0" fontId="2" fillId="0" borderId="0" xfId="2" applyFill="1" applyBorder="1" applyAlignment="1">
      <alignment vertical="center" wrapText="1"/>
    </xf>
    <xf numFmtId="0" fontId="2" fillId="0" borderId="0" xfId="2" applyFill="1" applyBorder="1" applyAlignment="1">
      <alignment horizontal="left" vertical="center" wrapText="1"/>
    </xf>
    <xf numFmtId="0" fontId="4" fillId="0" borderId="0" xfId="2" applyFont="1" applyFill="1" applyBorder="1" applyAlignment="1">
      <alignment horizontal="left" vertical="center" wrapText="1"/>
    </xf>
    <xf numFmtId="0" fontId="5" fillId="0" borderId="0" xfId="2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center" vertical="center" wrapText="1"/>
    </xf>
    <xf numFmtId="0" fontId="2" fillId="0" borderId="0" xfId="2" applyFill="1" applyBorder="1" applyAlignment="1">
      <alignment vertical="top" wrapText="1"/>
    </xf>
    <xf numFmtId="0" fontId="4" fillId="0" borderId="0" xfId="2" applyFont="1" applyFill="1" applyBorder="1" applyAlignment="1">
      <alignment vertical="top" wrapText="1"/>
    </xf>
    <xf numFmtId="15" fontId="2" fillId="0" borderId="0" xfId="2" applyNumberFormat="1" applyFill="1" applyBorder="1" applyAlignment="1">
      <alignment horizontal="left" vertical="center" wrapText="1"/>
    </xf>
    <xf numFmtId="0" fontId="4" fillId="0" borderId="0" xfId="2" applyFont="1" applyFill="1" applyBorder="1" applyAlignment="1">
      <alignment horizontal="center" vertical="center" wrapText="1"/>
    </xf>
    <xf numFmtId="43" fontId="5" fillId="0" borderId="0" xfId="2" applyNumberFormat="1" applyFont="1" applyFill="1" applyBorder="1" applyAlignment="1">
      <alignment vertical="center" wrapText="1"/>
    </xf>
    <xf numFmtId="0" fontId="5" fillId="0" borderId="14" xfId="2" applyFont="1" applyFill="1" applyBorder="1" applyAlignment="1">
      <alignment horizontal="left"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left" vertical="center" wrapText="1" indent="2"/>
    </xf>
    <xf numFmtId="0" fontId="12" fillId="0" borderId="1" xfId="2" applyFont="1" applyFill="1" applyBorder="1" applyAlignment="1">
      <alignment horizontal="center" vertical="center" wrapText="1"/>
    </xf>
    <xf numFmtId="9" fontId="12" fillId="0" borderId="1" xfId="4" applyFont="1" applyFill="1" applyBorder="1" applyAlignment="1">
      <alignment horizontal="center" vertical="center" wrapText="1"/>
    </xf>
    <xf numFmtId="0" fontId="12" fillId="0" borderId="0" xfId="2" applyFont="1" applyFill="1" applyBorder="1" applyAlignment="1">
      <alignment horizontal="left" vertical="top"/>
    </xf>
    <xf numFmtId="0" fontId="12" fillId="0" borderId="0" xfId="2" applyFont="1" applyFill="1" applyBorder="1" applyAlignment="1">
      <alignment horizontal="center" vertical="center"/>
    </xf>
    <xf numFmtId="0" fontId="14" fillId="0" borderId="0" xfId="2" quotePrefix="1" applyFont="1" applyBorder="1" applyAlignment="1">
      <alignment horizontal="center" vertical="center"/>
    </xf>
    <xf numFmtId="0" fontId="2" fillId="0" borderId="0" xfId="2" applyFont="1" applyBorder="1" applyAlignment="1">
      <alignment horizontal="center" vertical="center"/>
    </xf>
    <xf numFmtId="44" fontId="5" fillId="0" borderId="0" xfId="5" applyFont="1" applyFill="1" applyBorder="1" applyAlignment="1">
      <alignment vertical="center" wrapText="1"/>
    </xf>
    <xf numFmtId="43" fontId="12" fillId="0" borderId="0" xfId="2" applyNumberFormat="1" applyFont="1" applyFill="1" applyBorder="1" applyAlignment="1">
      <alignment horizontal="center" vertical="center" wrapText="1"/>
    </xf>
    <xf numFmtId="164" fontId="5" fillId="0" borderId="0" xfId="3" applyNumberFormat="1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center" vertical="center"/>
    </xf>
    <xf numFmtId="43" fontId="5" fillId="0" borderId="0" xfId="2" applyNumberFormat="1" applyFont="1" applyFill="1" applyBorder="1" applyAlignment="1">
      <alignment horizontal="center" vertical="center" wrapText="1"/>
    </xf>
    <xf numFmtId="0" fontId="12" fillId="0" borderId="0" xfId="2" applyFont="1" applyFill="1" applyBorder="1" applyAlignment="1">
      <alignment vertical="center" wrapText="1"/>
    </xf>
    <xf numFmtId="0" fontId="12" fillId="0" borderId="0" xfId="2" applyFont="1" applyFill="1" applyBorder="1" applyAlignment="1">
      <alignment horizontal="left" vertical="top" wrapText="1"/>
    </xf>
    <xf numFmtId="0" fontId="12" fillId="0" borderId="0" xfId="2" applyFont="1" applyFill="1" applyBorder="1" applyAlignment="1">
      <alignment horizontal="center" vertical="top"/>
    </xf>
    <xf numFmtId="0" fontId="15" fillId="0" borderId="0" xfId="2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vertical="center"/>
    </xf>
    <xf numFmtId="0" fontId="15" fillId="0" borderId="0" xfId="2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left" vertical="center"/>
    </xf>
    <xf numFmtId="0" fontId="5" fillId="0" borderId="0" xfId="2" applyFont="1" applyFill="1" applyBorder="1" applyAlignment="1">
      <alignment horizontal="right" vertical="center" wrapText="1"/>
    </xf>
    <xf numFmtId="0" fontId="16" fillId="0" borderId="0" xfId="2" applyFont="1" applyFill="1" applyBorder="1" applyAlignment="1">
      <alignment horizontal="right" vertical="center" wrapText="1"/>
    </xf>
    <xf numFmtId="0" fontId="15" fillId="0" borderId="0" xfId="2" applyFont="1" applyFill="1" applyBorder="1" applyAlignment="1">
      <alignment horizontal="right" vertical="center" wrapText="1"/>
    </xf>
    <xf numFmtId="0" fontId="12" fillId="0" borderId="0" xfId="2" applyFont="1" applyFill="1" applyBorder="1" applyAlignment="1">
      <alignment horizontal="right" vertical="center" indent="1"/>
    </xf>
    <xf numFmtId="0" fontId="15" fillId="0" borderId="0" xfId="2" applyFont="1" applyFill="1" applyBorder="1" applyAlignment="1">
      <alignment horizontal="center" vertical="top" wrapText="1"/>
    </xf>
    <xf numFmtId="0" fontId="15" fillId="0" borderId="0" xfId="2" applyFont="1" applyFill="1" applyBorder="1" applyAlignment="1">
      <alignment horizontal="right" vertical="top" wrapText="1"/>
    </xf>
    <xf numFmtId="0" fontId="12" fillId="0" borderId="0" xfId="2" applyFont="1" applyFill="1" applyBorder="1" applyAlignment="1">
      <alignment vertical="top" wrapText="1"/>
    </xf>
    <xf numFmtId="0" fontId="12" fillId="0" borderId="0" xfId="2" applyFont="1" applyFill="1" applyBorder="1" applyAlignment="1">
      <alignment horizontal="right" vertical="center"/>
    </xf>
    <xf numFmtId="0" fontId="12" fillId="0" borderId="0" xfId="2" applyFont="1" applyFill="1" applyBorder="1" applyAlignment="1">
      <alignment vertical="center"/>
    </xf>
    <xf numFmtId="0" fontId="5" fillId="0" borderId="0" xfId="2" applyFont="1" applyFill="1" applyBorder="1" applyAlignment="1">
      <alignment horizontal="center" vertical="top"/>
    </xf>
    <xf numFmtId="0" fontId="12" fillId="0" borderId="0" xfId="2" applyFont="1" applyFill="1" applyBorder="1" applyAlignment="1">
      <alignment horizontal="right" vertical="top"/>
    </xf>
    <xf numFmtId="0" fontId="8" fillId="0" borderId="0" xfId="2" applyFont="1" applyFill="1" applyBorder="1" applyAlignment="1">
      <alignment horizontal="left" vertical="center" indent="1"/>
    </xf>
    <xf numFmtId="0" fontId="2" fillId="0" borderId="0" xfId="2" applyFill="1" applyBorder="1" applyAlignment="1">
      <alignment horizontal="center" vertical="top"/>
    </xf>
    <xf numFmtId="0" fontId="3" fillId="0" borderId="0" xfId="2" applyFont="1" applyFill="1" applyBorder="1" applyAlignment="1">
      <alignment horizontal="left" vertical="center"/>
    </xf>
    <xf numFmtId="0" fontId="6" fillId="0" borderId="0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6" fillId="0" borderId="0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left" vertical="center"/>
    </xf>
    <xf numFmtId="164" fontId="5" fillId="0" borderId="0" xfId="1" applyNumberFormat="1" applyFont="1" applyFill="1" applyBorder="1" applyAlignment="1">
      <alignment horizontal="center" vertical="center" wrapText="1"/>
    </xf>
    <xf numFmtId="43" fontId="5" fillId="0" borderId="0" xfId="1" applyFont="1" applyFill="1" applyBorder="1" applyAlignment="1">
      <alignment vertical="center" wrapText="1"/>
    </xf>
    <xf numFmtId="0" fontId="2" fillId="0" borderId="1" xfId="2" applyFill="1" applyBorder="1" applyAlignment="1">
      <alignment vertical="center" wrapText="1"/>
    </xf>
    <xf numFmtId="0" fontId="7" fillId="0" borderId="13" xfId="2" applyFont="1" applyFill="1" applyBorder="1" applyAlignment="1">
      <alignment horizontal="center" vertical="center" wrapText="1"/>
    </xf>
    <xf numFmtId="0" fontId="18" fillId="0" borderId="13" xfId="2" applyFont="1" applyFill="1" applyBorder="1" applyAlignment="1">
      <alignment horizontal="center" vertical="center" wrapText="1"/>
    </xf>
    <xf numFmtId="44" fontId="18" fillId="0" borderId="13" xfId="6" applyFont="1" applyFill="1" applyBorder="1" applyAlignment="1">
      <alignment horizontal="center" vertical="center" wrapText="1"/>
    </xf>
    <xf numFmtId="44" fontId="7" fillId="0" borderId="13" xfId="2" applyNumberFormat="1" applyFont="1" applyFill="1" applyBorder="1" applyAlignment="1">
      <alignment horizontal="center" vertical="center" wrapText="1"/>
    </xf>
    <xf numFmtId="0" fontId="18" fillId="0" borderId="1" xfId="2" applyFont="1" applyFill="1" applyBorder="1" applyAlignment="1">
      <alignment horizontal="right" vertical="center" wrapText="1"/>
    </xf>
    <xf numFmtId="44" fontId="18" fillId="0" borderId="0" xfId="6" applyFont="1" applyFill="1" applyBorder="1" applyAlignment="1">
      <alignment horizontal="center" vertical="center" wrapText="1"/>
    </xf>
    <xf numFmtId="0" fontId="18" fillId="0" borderId="1" xfId="2" applyFont="1" applyFill="1" applyBorder="1" applyAlignment="1">
      <alignment horizontal="left" vertical="center" wrapText="1" indent="2"/>
    </xf>
    <xf numFmtId="0" fontId="18" fillId="0" borderId="1" xfId="2" applyFont="1" applyFill="1" applyBorder="1" applyAlignment="1">
      <alignment vertical="center" wrapText="1"/>
    </xf>
    <xf numFmtId="0" fontId="12" fillId="0" borderId="0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center" vertical="top"/>
    </xf>
    <xf numFmtId="0" fontId="5" fillId="0" borderId="0" xfId="2" applyFont="1" applyFill="1" applyBorder="1" applyAlignment="1">
      <alignment horizontal="center" vertical="center"/>
    </xf>
    <xf numFmtId="0" fontId="12" fillId="0" borderId="0" xfId="2" applyFont="1" applyFill="1" applyBorder="1" applyAlignment="1" applyProtection="1">
      <alignment horizontal="right" vertical="center"/>
    </xf>
    <xf numFmtId="0" fontId="7" fillId="0" borderId="11" xfId="2" applyFont="1" applyFill="1" applyBorder="1" applyAlignment="1">
      <alignment horizontal="center" vertical="center" wrapText="1"/>
    </xf>
    <xf numFmtId="0" fontId="7" fillId="0" borderId="13" xfId="2" applyFont="1" applyFill="1" applyBorder="1" applyAlignment="1">
      <alignment horizontal="center" vertical="center" wrapText="1"/>
    </xf>
    <xf numFmtId="0" fontId="7" fillId="0" borderId="2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 wrapText="1"/>
    </xf>
    <xf numFmtId="0" fontId="7" fillId="0" borderId="3" xfId="2" applyFont="1" applyFill="1" applyBorder="1" applyAlignment="1">
      <alignment horizontal="center" vertical="center" wrapText="1"/>
    </xf>
    <xf numFmtId="0" fontId="3" fillId="0" borderId="2" xfId="2" applyFont="1" applyFill="1" applyBorder="1" applyAlignment="1">
      <alignment horizontal="center" vertical="center" wrapText="1"/>
    </xf>
    <xf numFmtId="0" fontId="3" fillId="0" borderId="4" xfId="2" applyFont="1" applyFill="1" applyBorder="1" applyAlignment="1">
      <alignment horizontal="center" vertical="center" wrapText="1"/>
    </xf>
    <xf numFmtId="0" fontId="3" fillId="0" borderId="3" xfId="2" applyFont="1" applyFill="1" applyBorder="1" applyAlignment="1">
      <alignment horizontal="center" vertical="center" wrapText="1"/>
    </xf>
    <xf numFmtId="0" fontId="3" fillId="0" borderId="2" xfId="2" applyFont="1" applyFill="1" applyBorder="1" applyAlignment="1">
      <alignment horizontal="center" vertical="top" wrapText="1"/>
    </xf>
    <xf numFmtId="0" fontId="3" fillId="0" borderId="4" xfId="2" applyFont="1" applyFill="1" applyBorder="1" applyAlignment="1">
      <alignment horizontal="center" vertical="top" wrapText="1"/>
    </xf>
    <xf numFmtId="0" fontId="3" fillId="0" borderId="3" xfId="2" applyFont="1" applyFill="1" applyBorder="1" applyAlignment="1">
      <alignment horizontal="center" vertical="top" wrapText="1"/>
    </xf>
    <xf numFmtId="0" fontId="12" fillId="0" borderId="14" xfId="2" applyFont="1" applyFill="1" applyBorder="1" applyAlignment="1">
      <alignment horizontal="left" vertical="center" wrapText="1"/>
    </xf>
    <xf numFmtId="0" fontId="7" fillId="0" borderId="12" xfId="2" applyFont="1" applyFill="1" applyBorder="1" applyAlignment="1">
      <alignment horizontal="center" vertical="center" wrapText="1"/>
    </xf>
    <xf numFmtId="0" fontId="13" fillId="0" borderId="2" xfId="2" applyFont="1" applyBorder="1" applyAlignment="1">
      <alignment horizontal="center" vertical="center" wrapText="1"/>
    </xf>
    <xf numFmtId="0" fontId="13" fillId="0" borderId="3" xfId="2" applyFont="1" applyBorder="1" applyAlignment="1">
      <alignment horizontal="center" vertical="center"/>
    </xf>
    <xf numFmtId="0" fontId="1" fillId="0" borderId="0" xfId="2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horizontal="left" vertical="center" wrapText="1"/>
    </xf>
    <xf numFmtId="0" fontId="12" fillId="0" borderId="0" xfId="2" applyFont="1" applyFill="1" applyBorder="1" applyAlignment="1">
      <alignment horizontal="left" vertical="center" wrapText="1"/>
    </xf>
    <xf numFmtId="0" fontId="2" fillId="0" borderId="0" xfId="2" applyFont="1" applyFill="1" applyBorder="1" applyAlignment="1">
      <alignment horizontal="left" vertical="center" wrapText="1"/>
    </xf>
    <xf numFmtId="0" fontId="7" fillId="0" borderId="5" xfId="2" applyFont="1" applyFill="1" applyBorder="1" applyAlignment="1">
      <alignment horizontal="center" vertical="center" wrapText="1"/>
    </xf>
    <xf numFmtId="0" fontId="7" fillId="0" borderId="6" xfId="2" applyFont="1" applyFill="1" applyBorder="1" applyAlignment="1">
      <alignment horizontal="center" vertical="center" wrapText="1"/>
    </xf>
    <xf numFmtId="0" fontId="7" fillId="0" borderId="9" xfId="2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 wrapText="1"/>
    </xf>
    <xf numFmtId="0" fontId="7" fillId="0" borderId="7" xfId="2" applyFont="1" applyFill="1" applyBorder="1" applyAlignment="1">
      <alignment horizontal="center" vertical="center" wrapText="1"/>
    </xf>
    <xf numFmtId="0" fontId="7" fillId="0" borderId="8" xfId="2" applyFont="1" applyFill="1" applyBorder="1" applyAlignment="1">
      <alignment horizontal="center" vertical="center" wrapText="1"/>
    </xf>
  </cellXfs>
  <cellStyles count="7">
    <cellStyle name="Comma" xfId="1" builtinId="3"/>
    <cellStyle name="Comma 2" xfId="3"/>
    <cellStyle name="Currency" xfId="6" builtinId="4"/>
    <cellStyle name="Currency 2" xfId="5"/>
    <cellStyle name="Normal" xfId="0" builtinId="0"/>
    <cellStyle name="Normal 2" xfId="2"/>
    <cellStyle name="Percent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g"/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5870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104775</xdr:colOff>
      <xdr:row>0</xdr:row>
      <xdr:rowOff>0</xdr:rowOff>
    </xdr:from>
    <xdr:to>
      <xdr:col>0</xdr:col>
      <xdr:colOff>885825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0"/>
          <a:ext cx="781050" cy="5680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0</xdr:rowOff>
    </xdr:from>
    <xdr:to>
      <xdr:col>5</xdr:col>
      <xdr:colOff>476250</xdr:colOff>
      <xdr:row>28</xdr:row>
      <xdr:rowOff>9525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0"/>
          <a:ext cx="2971800" cy="4543425"/>
        </a:xfrm>
        <a:prstGeom prst="rect">
          <a:avLst/>
        </a:prstGeom>
      </xdr:spPr>
    </xdr:pic>
    <xdr:clientData/>
  </xdr:twoCellAnchor>
  <xdr:twoCellAnchor editAs="oneCell">
    <xdr:from>
      <xdr:col>6</xdr:col>
      <xdr:colOff>19050</xdr:colOff>
      <xdr:row>0</xdr:row>
      <xdr:rowOff>1</xdr:rowOff>
    </xdr:from>
    <xdr:to>
      <xdr:col>10</xdr:col>
      <xdr:colOff>428625</xdr:colOff>
      <xdr:row>27</xdr:row>
      <xdr:rowOff>142876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19450" y="1"/>
          <a:ext cx="2543175" cy="4514850"/>
        </a:xfrm>
        <a:prstGeom prst="rect">
          <a:avLst/>
        </a:prstGeom>
      </xdr:spPr>
    </xdr:pic>
    <xdr:clientData/>
  </xdr:twoCellAnchor>
  <xdr:twoCellAnchor editAs="oneCell">
    <xdr:from>
      <xdr:col>0</xdr:col>
      <xdr:colOff>342901</xdr:colOff>
      <xdr:row>28</xdr:row>
      <xdr:rowOff>57151</xdr:rowOff>
    </xdr:from>
    <xdr:to>
      <xdr:col>6</xdr:col>
      <xdr:colOff>171451</xdr:colOff>
      <xdr:row>55</xdr:row>
      <xdr:rowOff>9525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01" y="4591051"/>
          <a:ext cx="3028950" cy="43243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59"/>
  <sheetViews>
    <sheetView topLeftCell="A5" workbookViewId="0">
      <selection activeCell="H6" sqref="H6"/>
    </sheetView>
  </sheetViews>
  <sheetFormatPr defaultRowHeight="12.75" x14ac:dyDescent="0.2"/>
  <cols>
    <col min="1" max="1" width="15.83203125" style="49" customWidth="1"/>
    <col min="2" max="2" width="3.5" style="49" customWidth="1"/>
    <col min="3" max="3" width="28.33203125" style="4" customWidth="1"/>
    <col min="4" max="4" width="23.83203125" style="4" customWidth="1"/>
    <col min="5" max="5" width="6.83203125" style="4" customWidth="1"/>
    <col min="6" max="6" width="17.6640625" style="4" customWidth="1"/>
    <col min="7" max="7" width="21" style="4" customWidth="1"/>
    <col min="8" max="8" width="19.83203125" style="4" customWidth="1"/>
    <col min="9" max="9" width="6.6640625" style="4" customWidth="1"/>
    <col min="10" max="10" width="13.5" style="4" customWidth="1"/>
    <col min="11" max="11" width="14.5" style="4" customWidth="1"/>
    <col min="12" max="12" width="6.6640625" style="4" customWidth="1"/>
    <col min="13" max="13" width="18.5" style="4" customWidth="1"/>
    <col min="14" max="14" width="15" style="4" customWidth="1"/>
    <col min="15" max="15" width="6.6640625" style="4" customWidth="1"/>
    <col min="16" max="17" width="13.5" style="4" customWidth="1"/>
    <col min="18" max="18" width="22.1640625" style="4" customWidth="1"/>
    <col min="19" max="19" width="28.6640625" style="4" bestFit="1" customWidth="1"/>
    <col min="20" max="16384" width="9.33203125" style="4"/>
  </cols>
  <sheetData>
    <row r="1" spans="1:19" s="2" customFormat="1" ht="24.75" customHeight="1" x14ac:dyDescent="0.2">
      <c r="A1" s="85" t="s">
        <v>6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1"/>
    </row>
    <row r="2" spans="1:19" ht="24.7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9" ht="24" customHeight="1" x14ac:dyDescent="0.2">
      <c r="A3" s="5" t="s">
        <v>7</v>
      </c>
      <c r="B3" s="3" t="s">
        <v>9</v>
      </c>
      <c r="C3" s="6" t="s">
        <v>34</v>
      </c>
      <c r="D3" s="7"/>
      <c r="E3" s="7"/>
      <c r="F3" s="8"/>
      <c r="G3" s="9"/>
      <c r="H3" s="9"/>
      <c r="I3" s="9"/>
      <c r="J3" s="9"/>
      <c r="K3" s="6"/>
      <c r="L3" s="9"/>
      <c r="M3" s="86" t="s">
        <v>12</v>
      </c>
      <c r="N3" s="86"/>
      <c r="O3" s="10" t="s">
        <v>1</v>
      </c>
      <c r="P3" s="87" t="s">
        <v>54</v>
      </c>
      <c r="Q3" s="87"/>
      <c r="R3" s="87"/>
      <c r="S3" s="87"/>
    </row>
    <row r="4" spans="1:19" ht="31.5" customHeight="1" x14ac:dyDescent="0.2">
      <c r="A4" s="5" t="s">
        <v>10</v>
      </c>
      <c r="B4" s="3" t="s">
        <v>9</v>
      </c>
      <c r="C4" s="88" t="s">
        <v>59</v>
      </c>
      <c r="D4" s="88"/>
      <c r="E4" s="11"/>
      <c r="F4" s="12"/>
      <c r="G4" s="9"/>
      <c r="H4" s="9"/>
      <c r="I4" s="9"/>
      <c r="J4" s="9"/>
      <c r="K4" s="11"/>
      <c r="L4" s="9"/>
      <c r="M4" s="86" t="s">
        <v>23</v>
      </c>
      <c r="N4" s="86"/>
      <c r="O4" s="10" t="s">
        <v>1</v>
      </c>
      <c r="P4" s="87" t="s">
        <v>55</v>
      </c>
      <c r="Q4" s="87"/>
      <c r="R4" s="87"/>
      <c r="S4" s="87"/>
    </row>
    <row r="5" spans="1:19" ht="31.5" customHeight="1" x14ac:dyDescent="0.2">
      <c r="A5" s="5" t="s">
        <v>11</v>
      </c>
      <c r="B5" s="3" t="s">
        <v>9</v>
      </c>
      <c r="C5" s="13">
        <v>45672</v>
      </c>
      <c r="D5" s="11"/>
      <c r="E5" s="11"/>
      <c r="F5" s="12"/>
      <c r="G5" s="9"/>
      <c r="H5" s="9"/>
      <c r="I5" s="9"/>
      <c r="J5" s="9"/>
      <c r="K5" s="11"/>
      <c r="L5" s="9"/>
      <c r="M5" s="86" t="s">
        <v>21</v>
      </c>
      <c r="N5" s="86"/>
      <c r="O5" s="10" t="s">
        <v>1</v>
      </c>
      <c r="P5" s="87" t="s">
        <v>56</v>
      </c>
      <c r="Q5" s="87"/>
      <c r="R5" s="87"/>
      <c r="S5" s="87"/>
    </row>
    <row r="6" spans="1:19" ht="31.5" customHeight="1" x14ac:dyDescent="0.2">
      <c r="A6" s="5" t="s">
        <v>8</v>
      </c>
      <c r="B6" s="3" t="s">
        <v>9</v>
      </c>
      <c r="C6" s="6" t="s">
        <v>45</v>
      </c>
      <c r="D6" s="11"/>
      <c r="E6" s="11"/>
      <c r="F6" s="12"/>
      <c r="G6" s="9"/>
      <c r="H6" s="9"/>
      <c r="I6" s="9"/>
      <c r="J6" s="9"/>
      <c r="K6" s="11"/>
      <c r="L6" s="9"/>
      <c r="M6" s="86" t="s">
        <v>22</v>
      </c>
      <c r="N6" s="86"/>
      <c r="O6" s="10" t="s">
        <v>1</v>
      </c>
      <c r="P6" s="87" t="s">
        <v>53</v>
      </c>
      <c r="Q6" s="87"/>
      <c r="R6" s="87"/>
      <c r="S6" s="87"/>
    </row>
    <row r="7" spans="1:19" ht="31.5" customHeight="1" x14ac:dyDescent="0.2">
      <c r="A7" s="5"/>
      <c r="B7" s="3"/>
      <c r="C7" s="6"/>
      <c r="D7" s="11"/>
      <c r="E7" s="11"/>
      <c r="F7" s="14" t="s">
        <v>36</v>
      </c>
      <c r="G7" s="15"/>
      <c r="H7" s="56"/>
      <c r="I7" s="9"/>
      <c r="J7" s="9"/>
      <c r="K7" s="11"/>
      <c r="L7" s="9"/>
      <c r="M7" s="16"/>
      <c r="N7" s="16"/>
      <c r="O7" s="10"/>
      <c r="P7" s="81"/>
      <c r="Q7" s="81"/>
      <c r="R7" s="81"/>
      <c r="S7" s="81"/>
    </row>
    <row r="8" spans="1:19" ht="19.5" customHeight="1" x14ac:dyDescent="0.2">
      <c r="A8" s="70" t="s">
        <v>2</v>
      </c>
      <c r="B8" s="89" t="s">
        <v>13</v>
      </c>
      <c r="C8" s="90"/>
      <c r="D8" s="70" t="s">
        <v>14</v>
      </c>
      <c r="E8" s="70" t="s">
        <v>15</v>
      </c>
      <c r="F8" s="70" t="s">
        <v>16</v>
      </c>
      <c r="G8" s="70" t="s">
        <v>17</v>
      </c>
      <c r="H8" s="70" t="s">
        <v>24</v>
      </c>
      <c r="I8" s="72" t="s">
        <v>18</v>
      </c>
      <c r="J8" s="73"/>
      <c r="K8" s="74"/>
      <c r="L8" s="72" t="s">
        <v>19</v>
      </c>
      <c r="M8" s="73"/>
      <c r="N8" s="74"/>
      <c r="O8" s="72" t="s">
        <v>20</v>
      </c>
      <c r="P8" s="73"/>
      <c r="Q8" s="74"/>
      <c r="R8" s="70" t="s">
        <v>37</v>
      </c>
      <c r="S8" s="70" t="s">
        <v>3</v>
      </c>
    </row>
    <row r="9" spans="1:19" ht="39" customHeight="1" x14ac:dyDescent="0.2">
      <c r="A9" s="82"/>
      <c r="B9" s="91"/>
      <c r="C9" s="92"/>
      <c r="D9" s="82"/>
      <c r="E9" s="82"/>
      <c r="F9" s="82"/>
      <c r="G9" s="82"/>
      <c r="H9" s="82"/>
      <c r="I9" s="72" t="s">
        <v>35</v>
      </c>
      <c r="J9" s="73"/>
      <c r="K9" s="74"/>
      <c r="L9" s="75" t="s">
        <v>51</v>
      </c>
      <c r="M9" s="76"/>
      <c r="N9" s="77"/>
      <c r="O9" s="78" t="s">
        <v>52</v>
      </c>
      <c r="P9" s="79"/>
      <c r="Q9" s="80"/>
      <c r="R9" s="71"/>
      <c r="S9" s="71"/>
    </row>
    <row r="10" spans="1:19" ht="22.5" customHeight="1" x14ac:dyDescent="0.2">
      <c r="A10" s="71"/>
      <c r="B10" s="93"/>
      <c r="C10" s="94"/>
      <c r="D10" s="71"/>
      <c r="E10" s="71"/>
      <c r="F10" s="71"/>
      <c r="G10" s="71"/>
      <c r="H10" s="71"/>
      <c r="I10" s="17" t="s">
        <v>15</v>
      </c>
      <c r="J10" s="17" t="s">
        <v>16</v>
      </c>
      <c r="K10" s="18" t="s">
        <v>17</v>
      </c>
      <c r="L10" s="17" t="s">
        <v>15</v>
      </c>
      <c r="M10" s="17" t="s">
        <v>16</v>
      </c>
      <c r="N10" s="18" t="s">
        <v>17</v>
      </c>
      <c r="O10" s="17" t="s">
        <v>15</v>
      </c>
      <c r="P10" s="17" t="s">
        <v>16</v>
      </c>
      <c r="Q10" s="18" t="s">
        <v>17</v>
      </c>
      <c r="R10" s="18"/>
      <c r="S10" s="57"/>
    </row>
    <row r="11" spans="1:19" ht="24.75" customHeight="1" x14ac:dyDescent="0.2">
      <c r="A11" s="59">
        <v>1</v>
      </c>
      <c r="B11" s="83" t="s">
        <v>57</v>
      </c>
      <c r="C11" s="84"/>
      <c r="D11" s="59" t="s">
        <v>58</v>
      </c>
      <c r="E11" s="59">
        <v>3</v>
      </c>
      <c r="F11" s="60">
        <v>3.3687499999999999</v>
      </c>
      <c r="G11" s="61">
        <f>F11*E11</f>
        <v>10.106249999999999</v>
      </c>
      <c r="H11" s="58"/>
      <c r="I11" s="19"/>
      <c r="J11" s="19" t="s">
        <v>49</v>
      </c>
      <c r="K11" s="62"/>
      <c r="L11" s="19">
        <v>3</v>
      </c>
      <c r="M11" s="19">
        <v>11000</v>
      </c>
      <c r="N11" s="65">
        <f>M11*L11</f>
        <v>33000</v>
      </c>
      <c r="O11" s="19">
        <v>3</v>
      </c>
      <c r="P11" s="19">
        <v>13000</v>
      </c>
      <c r="Q11" s="64">
        <f>P11*O11</f>
        <v>39000</v>
      </c>
      <c r="R11" s="20" t="s">
        <v>60</v>
      </c>
      <c r="S11" s="57"/>
    </row>
    <row r="12" spans="1:19" s="21" customFormat="1" ht="31.5" customHeight="1" x14ac:dyDescent="0.2">
      <c r="A12" s="22"/>
      <c r="B12" s="22"/>
      <c r="C12" s="22"/>
      <c r="D12" s="23" t="s">
        <v>47</v>
      </c>
      <c r="E12" s="24"/>
      <c r="F12" s="24"/>
      <c r="G12" s="25">
        <f>SUM(G11)</f>
        <v>10.106249999999999</v>
      </c>
      <c r="H12" s="26"/>
      <c r="I12" s="22"/>
      <c r="J12" s="27"/>
      <c r="K12" s="63"/>
      <c r="L12" s="28"/>
      <c r="M12" s="28" t="s">
        <v>50</v>
      </c>
      <c r="N12" s="55">
        <f>SUM(N11)</f>
        <v>33000</v>
      </c>
      <c r="O12" s="30"/>
      <c r="P12" s="27" t="s">
        <v>50</v>
      </c>
      <c r="Q12" s="27">
        <f>SUM(Q11)</f>
        <v>39000</v>
      </c>
      <c r="R12" s="27"/>
      <c r="S12" s="31"/>
    </row>
    <row r="13" spans="1:19" s="21" customFormat="1" ht="30" customHeight="1" x14ac:dyDescent="0.2">
      <c r="A13" s="22"/>
      <c r="B13" s="22"/>
      <c r="C13" s="22"/>
      <c r="D13" s="23"/>
      <c r="E13" s="24"/>
      <c r="F13" s="24"/>
      <c r="G13" s="25"/>
      <c r="H13" s="26"/>
      <c r="I13" s="22"/>
      <c r="J13" s="27"/>
      <c r="K13" s="27"/>
      <c r="L13" s="28"/>
      <c r="M13" s="28"/>
      <c r="N13" s="29"/>
      <c r="O13" s="30"/>
      <c r="P13" s="27"/>
    </row>
    <row r="14" spans="1:19" s="21" customFormat="1" ht="14.25" customHeight="1" x14ac:dyDescent="0.2">
      <c r="A14" s="32"/>
      <c r="B14" s="33"/>
      <c r="C14" s="34" t="s">
        <v>25</v>
      </c>
      <c r="D14" s="34"/>
      <c r="E14" s="68" t="s">
        <v>27</v>
      </c>
      <c r="F14" s="68"/>
      <c r="G14" s="34"/>
      <c r="H14" s="28"/>
      <c r="I14" s="68" t="s">
        <v>28</v>
      </c>
      <c r="J14" s="68"/>
      <c r="K14" s="35"/>
      <c r="L14" s="34"/>
      <c r="M14" s="68" t="s">
        <v>30</v>
      </c>
      <c r="N14" s="68"/>
      <c r="O14" s="33"/>
      <c r="P14" s="34"/>
      <c r="Q14" s="34"/>
      <c r="R14" s="68" t="s">
        <v>30</v>
      </c>
      <c r="S14" s="68"/>
    </row>
    <row r="15" spans="1:19" s="21" customFormat="1" ht="14.25" customHeight="1" x14ac:dyDescent="0.2">
      <c r="A15" s="36"/>
      <c r="B15" s="33"/>
      <c r="C15" s="37"/>
      <c r="D15" s="36"/>
      <c r="E15" s="38"/>
      <c r="F15" s="39"/>
      <c r="G15" s="10"/>
      <c r="I15" s="10"/>
      <c r="J15" s="36"/>
      <c r="K15" s="30"/>
      <c r="L15" s="10"/>
      <c r="M15" s="10"/>
      <c r="N15" s="30"/>
      <c r="O15" s="10"/>
      <c r="P15" s="36"/>
      <c r="Q15" s="30"/>
      <c r="R15" s="30"/>
    </row>
    <row r="16" spans="1:19" s="21" customFormat="1" ht="14.25" customHeight="1" x14ac:dyDescent="0.2">
      <c r="A16" s="40" t="s">
        <v>33</v>
      </c>
      <c r="B16" s="41" t="s">
        <v>1</v>
      </c>
      <c r="C16" s="37"/>
      <c r="D16" s="40" t="s">
        <v>38</v>
      </c>
      <c r="E16" s="40"/>
      <c r="F16" s="42"/>
      <c r="G16" s="40"/>
      <c r="H16" s="22" t="s">
        <v>38</v>
      </c>
      <c r="I16" s="10"/>
      <c r="K16" s="43"/>
      <c r="L16" s="40"/>
      <c r="M16" s="40" t="s">
        <v>38</v>
      </c>
      <c r="N16" s="40"/>
      <c r="O16" s="10"/>
      <c r="P16" s="40"/>
      <c r="Q16" s="40" t="s">
        <v>32</v>
      </c>
      <c r="R16" s="10" t="s">
        <v>4</v>
      </c>
    </row>
    <row r="17" spans="1:20" s="21" customFormat="1" ht="14.25" customHeight="1" x14ac:dyDescent="0.2">
      <c r="A17" s="40"/>
      <c r="B17" s="41"/>
      <c r="C17" s="37"/>
      <c r="D17" s="40"/>
      <c r="E17" s="40"/>
      <c r="F17" s="42"/>
      <c r="G17" s="40"/>
      <c r="H17" s="44"/>
      <c r="I17" s="10"/>
      <c r="K17" s="43"/>
      <c r="L17" s="40"/>
      <c r="M17" s="10"/>
      <c r="N17" s="40"/>
      <c r="O17" s="10"/>
      <c r="P17" s="10"/>
      <c r="Q17" s="10"/>
      <c r="R17" s="10"/>
    </row>
    <row r="18" spans="1:20" s="21" customFormat="1" ht="14.25" customHeight="1" x14ac:dyDescent="0.2">
      <c r="A18" s="40"/>
      <c r="B18" s="41"/>
      <c r="C18" s="37"/>
      <c r="D18" s="40"/>
      <c r="E18" s="40"/>
      <c r="F18" s="42"/>
      <c r="G18" s="40"/>
      <c r="H18" s="44"/>
      <c r="I18" s="10"/>
      <c r="K18" s="43"/>
      <c r="L18" s="40"/>
      <c r="M18" s="10"/>
      <c r="N18" s="40"/>
      <c r="O18" s="10"/>
      <c r="P18" s="10"/>
      <c r="Q18" s="10"/>
      <c r="R18" s="10"/>
    </row>
    <row r="19" spans="1:20" s="21" customFormat="1" ht="14.25" customHeight="1" x14ac:dyDescent="0.2">
      <c r="A19" s="40"/>
      <c r="B19" s="41"/>
      <c r="C19" s="37"/>
      <c r="D19" s="40"/>
      <c r="E19" s="40"/>
      <c r="F19" s="42"/>
      <c r="G19" s="40"/>
      <c r="H19" s="44"/>
      <c r="I19" s="10"/>
      <c r="K19" s="43"/>
      <c r="L19" s="40"/>
      <c r="M19" s="10"/>
      <c r="N19" s="40"/>
      <c r="O19" s="10"/>
      <c r="P19" s="10"/>
      <c r="Q19" s="10"/>
      <c r="R19" s="10"/>
    </row>
    <row r="20" spans="1:20" s="21" customFormat="1" ht="14.25" customHeight="1" x14ac:dyDescent="0.2">
      <c r="A20" s="40"/>
      <c r="B20" s="41"/>
      <c r="C20" s="37"/>
      <c r="D20" s="40"/>
      <c r="E20" s="40"/>
      <c r="F20" s="42"/>
      <c r="G20" s="40"/>
      <c r="H20" s="44"/>
      <c r="I20" s="10"/>
      <c r="K20" s="43"/>
      <c r="L20" s="40"/>
      <c r="M20" s="10"/>
      <c r="N20" s="40"/>
      <c r="O20" s="10"/>
      <c r="P20" s="10"/>
      <c r="Q20" s="10"/>
      <c r="R20" s="10"/>
    </row>
    <row r="21" spans="1:20" s="21" customFormat="1" ht="14.25" customHeight="1" x14ac:dyDescent="0.2">
      <c r="A21" s="40"/>
      <c r="B21" s="41"/>
      <c r="C21" s="37"/>
      <c r="D21" s="40"/>
      <c r="E21" s="40"/>
      <c r="F21" s="42"/>
      <c r="G21" s="40"/>
      <c r="H21" s="44"/>
      <c r="I21" s="10"/>
      <c r="K21" s="43"/>
      <c r="L21" s="40"/>
      <c r="M21" s="10"/>
      <c r="N21" s="40"/>
      <c r="O21" s="10"/>
      <c r="P21" s="10"/>
      <c r="Q21" s="10"/>
      <c r="R21" s="10"/>
    </row>
    <row r="22" spans="1:20" s="21" customFormat="1" ht="15.75" x14ac:dyDescent="0.2">
      <c r="A22" s="40" t="s">
        <v>5</v>
      </c>
      <c r="B22" s="41" t="s">
        <v>1</v>
      </c>
      <c r="C22" s="21" t="s">
        <v>46</v>
      </c>
      <c r="D22" s="40" t="s">
        <v>39</v>
      </c>
      <c r="E22" s="66" t="s">
        <v>40</v>
      </c>
      <c r="F22" s="66"/>
      <c r="G22" s="40"/>
      <c r="H22" s="22" t="s">
        <v>39</v>
      </c>
      <c r="I22" s="45" t="s">
        <v>48</v>
      </c>
      <c r="L22" s="40"/>
      <c r="M22" s="40" t="s">
        <v>39</v>
      </c>
      <c r="N22" s="67" t="s">
        <v>41</v>
      </c>
      <c r="O22" s="67"/>
      <c r="P22" s="40"/>
      <c r="Q22" s="40" t="s">
        <v>5</v>
      </c>
      <c r="R22" s="46" t="s">
        <v>4</v>
      </c>
      <c r="S22" s="21" t="s">
        <v>42</v>
      </c>
    </row>
    <row r="23" spans="1:20" s="21" customFormat="1" ht="15.75" x14ac:dyDescent="0.2">
      <c r="A23" s="36"/>
      <c r="B23" s="32"/>
      <c r="J23" s="36"/>
      <c r="N23" s="47"/>
    </row>
    <row r="24" spans="1:20" s="21" customFormat="1" ht="15.75" x14ac:dyDescent="0.2">
      <c r="A24" s="32"/>
      <c r="B24" s="32"/>
      <c r="C24" s="34" t="s">
        <v>26</v>
      </c>
      <c r="D24" s="34"/>
      <c r="E24" s="68" t="s">
        <v>0</v>
      </c>
      <c r="F24" s="68"/>
      <c r="G24" s="34"/>
      <c r="H24" s="28"/>
      <c r="I24" s="28" t="s">
        <v>29</v>
      </c>
      <c r="J24" s="28"/>
      <c r="L24" s="34"/>
      <c r="M24" s="28"/>
      <c r="N24" s="68" t="s">
        <v>31</v>
      </c>
      <c r="O24" s="68"/>
      <c r="P24" s="68"/>
      <c r="Q24" s="68"/>
      <c r="R24" s="28"/>
      <c r="S24" s="28" t="s">
        <v>43</v>
      </c>
      <c r="T24" s="34"/>
    </row>
    <row r="25" spans="1:20" s="21" customFormat="1" ht="15.75" x14ac:dyDescent="0.2">
      <c r="B25" s="32"/>
      <c r="D25" s="36"/>
      <c r="P25" s="36"/>
    </row>
    <row r="26" spans="1:20" s="21" customFormat="1" ht="15.75" x14ac:dyDescent="0.2">
      <c r="A26" s="36"/>
      <c r="B26" s="32"/>
      <c r="D26" s="36"/>
      <c r="P26" s="69" t="s">
        <v>44</v>
      </c>
      <c r="Q26" s="69"/>
      <c r="R26" s="69"/>
      <c r="S26" s="69"/>
    </row>
    <row r="27" spans="1:20" x14ac:dyDescent="0.2">
      <c r="A27" s="48"/>
      <c r="D27" s="50"/>
      <c r="P27" s="50"/>
    </row>
    <row r="28" spans="1:20" x14ac:dyDescent="0.2">
      <c r="A28" s="48"/>
      <c r="D28" s="50"/>
      <c r="P28" s="50"/>
    </row>
    <row r="29" spans="1:20" x14ac:dyDescent="0.2">
      <c r="A29" s="51"/>
      <c r="D29" s="50"/>
      <c r="P29" s="50"/>
    </row>
    <row r="30" spans="1:20" x14ac:dyDescent="0.2">
      <c r="A30" s="48"/>
      <c r="D30" s="52"/>
      <c r="P30" s="52"/>
    </row>
    <row r="31" spans="1:20" x14ac:dyDescent="0.2">
      <c r="A31" s="4"/>
    </row>
    <row r="32" spans="1:20" x14ac:dyDescent="0.2">
      <c r="A32" s="53"/>
    </row>
    <row r="33" spans="1:19" x14ac:dyDescent="0.2">
      <c r="A33" s="50"/>
    </row>
    <row r="34" spans="1:19" x14ac:dyDescent="0.2">
      <c r="A34" s="50"/>
    </row>
    <row r="35" spans="1:19" x14ac:dyDescent="0.2">
      <c r="A35" s="50"/>
    </row>
    <row r="36" spans="1:19" x14ac:dyDescent="0.2">
      <c r="A36" s="50"/>
    </row>
    <row r="37" spans="1:19" x14ac:dyDescent="0.2">
      <c r="A37" s="52"/>
    </row>
    <row r="38" spans="1:19" s="49" customFormat="1" x14ac:dyDescent="0.2">
      <c r="A38" s="53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</row>
    <row r="39" spans="1:19" s="49" customFormat="1" x14ac:dyDescent="0.2">
      <c r="A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</row>
    <row r="47" spans="1:19" s="49" customFormat="1" x14ac:dyDescent="0.2">
      <c r="A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</row>
    <row r="48" spans="1:19" s="49" customFormat="1" ht="16.5" x14ac:dyDescent="0.2">
      <c r="A48" s="5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</row>
    <row r="49" spans="1:19" s="49" customFormat="1" x14ac:dyDescent="0.2">
      <c r="A49" s="48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</row>
    <row r="50" spans="1:19" s="49" customFormat="1" x14ac:dyDescent="0.2">
      <c r="A50" s="51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</row>
    <row r="51" spans="1:19" s="49" customFormat="1" x14ac:dyDescent="0.2">
      <c r="A51" s="48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</row>
    <row r="52" spans="1:19" s="49" customFormat="1" x14ac:dyDescent="0.2">
      <c r="A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</row>
    <row r="53" spans="1:19" s="49" customFormat="1" x14ac:dyDescent="0.2">
      <c r="A53" s="53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</row>
    <row r="54" spans="1:19" s="49" customFormat="1" x14ac:dyDescent="0.2">
      <c r="A54" s="50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</row>
    <row r="55" spans="1:19" s="49" customFormat="1" x14ac:dyDescent="0.2">
      <c r="A55" s="50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</row>
    <row r="56" spans="1:19" s="49" customFormat="1" x14ac:dyDescent="0.2">
      <c r="A56" s="50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</row>
    <row r="57" spans="1:19" s="49" customFormat="1" x14ac:dyDescent="0.2">
      <c r="A57" s="50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</row>
    <row r="58" spans="1:19" s="49" customFormat="1" x14ac:dyDescent="0.2">
      <c r="A58" s="52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</row>
    <row r="59" spans="1:19" s="49" customFormat="1" x14ac:dyDescent="0.2">
      <c r="A59" s="53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</row>
  </sheetData>
  <mergeCells count="37">
    <mergeCell ref="B11:C11"/>
    <mergeCell ref="A1:Q1"/>
    <mergeCell ref="M3:N3"/>
    <mergeCell ref="P3:S3"/>
    <mergeCell ref="C4:D4"/>
    <mergeCell ref="M4:N4"/>
    <mergeCell ref="P4:S4"/>
    <mergeCell ref="A8:A10"/>
    <mergeCell ref="B8:C10"/>
    <mergeCell ref="D8:D10"/>
    <mergeCell ref="E8:E10"/>
    <mergeCell ref="F8:F10"/>
    <mergeCell ref="M5:N5"/>
    <mergeCell ref="P5:S5"/>
    <mergeCell ref="M6:N6"/>
    <mergeCell ref="P6:S6"/>
    <mergeCell ref="E14:F14"/>
    <mergeCell ref="I14:J14"/>
    <mergeCell ref="M14:N14"/>
    <mergeCell ref="R14:S14"/>
    <mergeCell ref="P7:S7"/>
    <mergeCell ref="G8:G10"/>
    <mergeCell ref="H8:H10"/>
    <mergeCell ref="I8:K8"/>
    <mergeCell ref="L8:N8"/>
    <mergeCell ref="O8:Q8"/>
    <mergeCell ref="P26:S26"/>
    <mergeCell ref="S8:S9"/>
    <mergeCell ref="I9:K9"/>
    <mergeCell ref="L9:N9"/>
    <mergeCell ref="R8:R9"/>
    <mergeCell ref="O9:Q9"/>
    <mergeCell ref="E22:F22"/>
    <mergeCell ref="N22:O22"/>
    <mergeCell ref="E24:F24"/>
    <mergeCell ref="N24:O24"/>
    <mergeCell ref="P24:Q24"/>
  </mergeCells>
  <pageMargins left="0.25" right="0.25" top="0.75" bottom="0.75" header="0.3" footer="0.3"/>
  <pageSetup paperSize="9" scale="5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40" workbookViewId="0">
      <selection activeCell="A2" sqref="A2"/>
    </sheetView>
  </sheetViews>
  <sheetFormatPr defaultRowHeight="12.75" x14ac:dyDescent="0.2"/>
  <sheetData/>
  <pageMargins left="0.25" right="0.25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Hydraulic oil68</vt:lpstr>
      <vt:lpstr>Sheet1</vt:lpstr>
      <vt:lpstr>'Hydraulic oil68'!Print_Area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 Moh Kyi</dc:creator>
  <cp:lastModifiedBy>Kyu Kyu Aung</cp:lastModifiedBy>
  <cp:lastPrinted>2025-01-18T03:36:42Z</cp:lastPrinted>
  <dcterms:created xsi:type="dcterms:W3CDTF">2024-04-22T04:27:33Z</dcterms:created>
  <dcterms:modified xsi:type="dcterms:W3CDTF">2025-01-18T03:38:17Z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2023-12-26T00:00:00Z</vt:filetime>
  </property>
  <property fmtid="{D5CDD505-2E9C-101B-9397-08002B2CF9AE}" pid="3" name="Creator">
    <vt:lpwstr>Acrobat PDFMaker 11 for Excel</vt:lpwstr>
  </property>
  <property fmtid="{D5CDD505-2E9C-101B-9397-08002B2CF9AE}" pid="4" name="LastSaved">
    <vt:filetime>2024-04-22T00:00:00Z</vt:filetime>
  </property>
  <property fmtid="{D5CDD505-2E9C-101B-9397-08002B2CF9AE}" pid="5" name="Producer">
    <vt:lpwstr>3-Heights(TM) PDF Security Shell 4.8.25.2 (http://www.pdf-tools.com)</vt:lpwstr>
  </property>
</Properties>
</file>