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ATA\3. CASH\Monthly Budget\2024\12.DEC'24\"/>
    </mc:Choice>
  </mc:AlternateContent>
  <bookViews>
    <workbookView xWindow="-120" yWindow="-120" windowWidth="20730" windowHeight="11160"/>
  </bookViews>
  <sheets>
    <sheet name="MGW BR Budget Request Dec'2024" sheetId="103" r:id="rId1"/>
  </sheets>
  <definedNames>
    <definedName name="_xlnm.Print_Area" localSheetId="0">'MGW BR Budget Request Dec''2024'!$A$1:$G$59</definedName>
  </definedNames>
  <calcPr calcId="152511"/>
</workbook>
</file>

<file path=xl/calcChain.xml><?xml version="1.0" encoding="utf-8"?>
<calcChain xmlns="http://schemas.openxmlformats.org/spreadsheetml/2006/main">
  <c r="F17" i="103" l="1"/>
  <c r="F27" i="103" l="1"/>
  <c r="G50" i="103" l="1"/>
  <c r="G22" i="103" l="1"/>
  <c r="D53" i="103" l="1"/>
  <c r="E53" i="103"/>
  <c r="C53" i="103"/>
  <c r="F53" i="103" l="1"/>
  <c r="G21" i="103" l="1"/>
  <c r="G16" i="103" l="1"/>
  <c r="G17" i="103"/>
  <c r="G7" i="103" l="1"/>
  <c r="G52" i="103" l="1"/>
  <c r="G51" i="103"/>
  <c r="G49" i="103"/>
  <c r="G48" i="103"/>
  <c r="G47" i="103"/>
  <c r="G46" i="103"/>
  <c r="G45" i="103"/>
  <c r="G44" i="103"/>
  <c r="G43" i="103"/>
  <c r="G41" i="103"/>
  <c r="G40" i="103"/>
  <c r="G39" i="103"/>
  <c r="G38" i="103"/>
  <c r="G37" i="103"/>
  <c r="G36" i="103"/>
  <c r="G35" i="103"/>
  <c r="G34" i="103"/>
  <c r="G33" i="103"/>
  <c r="G32" i="103"/>
  <c r="G31" i="103"/>
  <c r="G30" i="103"/>
  <c r="G29" i="103"/>
  <c r="G28" i="103"/>
  <c r="G27" i="103"/>
  <c r="G26" i="103"/>
  <c r="G25" i="103"/>
  <c r="G24" i="103"/>
  <c r="G23" i="103"/>
  <c r="G20" i="103"/>
  <c r="G19" i="103"/>
  <c r="G18" i="103"/>
  <c r="G15" i="103"/>
  <c r="G14" i="103"/>
  <c r="G13" i="103"/>
  <c r="G12" i="103"/>
  <c r="G11" i="103"/>
  <c r="G10" i="103"/>
  <c r="G9" i="103"/>
  <c r="G8" i="103"/>
  <c r="G6" i="103"/>
  <c r="G5" i="103"/>
  <c r="G42" i="103" l="1"/>
  <c r="G53" i="103" s="1"/>
</calcChain>
</file>

<file path=xl/sharedStrings.xml><?xml version="1.0" encoding="utf-8"?>
<sst xmlns="http://schemas.openxmlformats.org/spreadsheetml/2006/main" count="92" uniqueCount="79">
  <si>
    <t>Service</t>
  </si>
  <si>
    <t>Unit Sales</t>
  </si>
  <si>
    <t xml:space="preserve">Parts </t>
  </si>
  <si>
    <t>Remark</t>
  </si>
  <si>
    <t>Approved By</t>
  </si>
  <si>
    <t>COA</t>
  </si>
  <si>
    <t>Description</t>
  </si>
  <si>
    <t>Admin
 ( HR,GA)</t>
  </si>
  <si>
    <t>Request Budget(MMK)</t>
  </si>
  <si>
    <t>62010001 Admin - Advertising Expenses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</si>
  <si>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</si>
  <si>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</si>
  <si>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</si>
  <si>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</si>
  <si>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</si>
  <si>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</si>
  <si>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</si>
  <si>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</si>
  <si>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</si>
  <si>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</si>
  <si>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</si>
  <si>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</si>
  <si>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</si>
  <si>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</si>
  <si>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</si>
  <si>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</si>
  <si>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</si>
  <si>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</si>
  <si>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</si>
  <si>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</si>
  <si>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</si>
  <si>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</si>
  <si>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</si>
  <si>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</si>
  <si>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</si>
  <si>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</si>
  <si>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</si>
  <si>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62010038 Admin- Labour Cost</t>
  </si>
  <si>
    <t>62010039 Admin- Tools &amp; equipment</t>
  </si>
  <si>
    <t>62010040 Admin- Taxes, fees and charges</t>
  </si>
  <si>
    <t>62010041 Admin- External service cost</t>
  </si>
  <si>
    <t>62010045 Admin - Employee insurance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</si>
  <si>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</si>
  <si>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</si>
  <si>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</si>
  <si>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</si>
  <si>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</si>
  <si>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</si>
  <si>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</si>
  <si>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</si>
  <si>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>62010057 Admin - YCDC Tax</t>
  </si>
  <si>
    <t>62010059 Admin - Machine Repair &amp; Maintenance</t>
  </si>
  <si>
    <t>BU Expenses</t>
  </si>
  <si>
    <t>Total Amount</t>
  </si>
  <si>
    <t>Prepared By</t>
  </si>
  <si>
    <t>Checked  By</t>
  </si>
  <si>
    <t>Please do not change COA as menitoned above.</t>
  </si>
  <si>
    <t>Please insert COA (as per ERP) if required.</t>
  </si>
  <si>
    <t>Position : ABOH</t>
  </si>
  <si>
    <t>Transformer (200KVA) Meter charges</t>
  </si>
  <si>
    <t>BR: MGW BR</t>
  </si>
  <si>
    <t>Name    : Khin Nyein Chan</t>
  </si>
  <si>
    <t>Expenses for Unit Transportation , Spart Delivery charges and Contract delivery charges</t>
  </si>
  <si>
    <t>Unit Transportation , Spart Delivery charges and Contract delivery charges</t>
  </si>
  <si>
    <t>Buy Medicine</t>
  </si>
  <si>
    <t>Position : FNA</t>
  </si>
  <si>
    <t>Name    : Than Htike Zaw</t>
  </si>
  <si>
    <t>Unit , Spart , Service job &amp; way</t>
  </si>
  <si>
    <t>Dogs Food &amp; Flowers</t>
  </si>
  <si>
    <t>Office drinking water &amp; office use water</t>
  </si>
  <si>
    <t>Salesman marketing Job Hotel Charges</t>
  </si>
  <si>
    <t>Machanic &amp; Salesman marketing (TA/MA) &amp; Program Site Allowance</t>
  </si>
  <si>
    <t>Name    : Phyu Phyu Htay</t>
  </si>
  <si>
    <t>Position : Cashier &amp; Admin Head</t>
  </si>
  <si>
    <t>Office Transformer (200KVA) Meter charges for (Oct'24)</t>
  </si>
  <si>
    <t>Office Supplies</t>
  </si>
  <si>
    <t>Office Repair &amp; Maintenance Charges</t>
  </si>
  <si>
    <t>Security OT for Public Holidays &amp; Serviceman</t>
  </si>
  <si>
    <t>Monthly Cash Budget Request - Dec'2024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</si>
</sst>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;;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48"/>
      <name val="Arial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0" fontId="4" fillId="0" borderId="0" applyNumberFormat="0" applyFill="0" applyBorder="0" applyProtection="0">
      <alignment horizontal="center"/>
    </xf>
    <xf numFmtId="0" fontId="4" fillId="0" borderId="3" applyNumberFormat="0" applyFill="0" applyProtection="0">
      <alignment horizontal="left"/>
    </xf>
    <xf numFmtId="164" fontId="2" fillId="0" borderId="0" applyFill="0" applyBorder="0" applyProtection="0">
      <alignment horizontal="left"/>
    </xf>
    <xf numFmtId="0" fontId="4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6" xfId="0" applyFont="1" applyBorder="1"/>
    <xf numFmtId="165" fontId="6" fillId="0" borderId="7" xfId="1" applyNumberFormat="1" applyFont="1" applyBorder="1"/>
    <xf numFmtId="165" fontId="6" fillId="0" borderId="8" xfId="1" applyNumberFormat="1" applyFont="1" applyBorder="1"/>
    <xf numFmtId="165" fontId="6" fillId="0" borderId="1" xfId="1" applyNumberFormat="1" applyFont="1" applyBorder="1"/>
    <xf numFmtId="165" fontId="6" fillId="0" borderId="5" xfId="0" applyNumberFormat="1" applyFont="1" applyBorder="1"/>
    <xf numFmtId="0" fontId="6" fillId="0" borderId="5" xfId="0" applyFont="1" applyBorder="1"/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  <xf numFmtId="165" fontId="5" fillId="0" borderId="0" xfId="0" applyNumberFormat="1" applyFont="1"/>
    <xf numFmtId="165" fontId="6" fillId="0" borderId="0" xfId="0" applyNumberFormat="1" applyFont="1"/>
    <xf numFmtId="165" fontId="5" fillId="0" borderId="9" xfId="0" applyNumberFormat="1" applyFont="1" applyBorder="1"/>
    <xf numFmtId="43" fontId="5" fillId="0" borderId="0" xfId="0" applyNumberFormat="1" applyFont="1"/>
    <xf numFmtId="0" fontId="5" fillId="0" borderId="0" xfId="0" applyFont="1" applyAlignment="1">
      <alignment horizontal="center"/>
    </xf>
  </cellXfs>
  <cellStyles count="9">
    <cellStyle name="ColLabel" xfId="4"/>
    <cellStyle name="Comma" xfId="1" builtinId="3"/>
    <cellStyle name="GroupSubTotalRowLabel" xfId="5"/>
    <cellStyle name="Normal" xfId="0" builtinId="0"/>
    <cellStyle name="ReportData" xfId="3"/>
    <cellStyle name="ReportHeader_CompanyName" xfId="6"/>
    <cellStyle name="RowLabel" xfId="2"/>
    <cellStyle name="SubTotal" xfId="7"/>
    <cellStyle name="Text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62"/>
  <sheetViews>
    <sheetView tabSelected="1" workbookViewId="0">
      <selection activeCell="B7" sqref="B7"/>
    </sheetView>
  </sheetViews>
  <sheetFormatPr defaultRowHeight="15" x14ac:dyDescent="0.25"/>
  <cols>
    <col min="1" max="1" width="51.42578125" style="2" customWidth="1"/>
    <col min="2" max="2" width="72.85546875" style="2" customWidth="1"/>
    <col min="3" max="3" width="10.28515625" style="2" bestFit="1" customWidth="1"/>
    <col min="4" max="4" width="10" style="2" customWidth="1"/>
    <col min="5" max="5" width="9" style="2" customWidth="1"/>
    <col min="6" max="6" width="10.28515625" style="2" bestFit="1" customWidth="1"/>
    <col min="7" max="7" width="13.28515625" style="2" customWidth="1"/>
    <col min="8" max="8" width="63.7109375" style="2" bestFit="1" customWidth="1"/>
    <col min="9" max="9" width="16" customWidth="1"/>
  </cols>
  <sheetData>
    <row r="1" spans="1:8" x14ac:dyDescent="0.25">
      <c r="A1" s="1" t="s">
        <v>78</v>
      </c>
    </row>
    <row r="2" spans="1:8" x14ac:dyDescent="0.25">
      <c r="A2" s="1" t="s">
        <v>60</v>
      </c>
      <c r="B2" s="1"/>
      <c r="C2" s="1"/>
      <c r="D2" s="1"/>
      <c r="E2" s="1"/>
      <c r="H2" s="1"/>
    </row>
    <row r="3" spans="1:8" ht="47.25" customHeight="1" x14ac:dyDescent="0.25">
      <c r="A3" s="3" t="s">
        <v>5</v>
      </c>
      <c r="B3" s="4" t="s">
        <v>6</v>
      </c>
      <c r="C3" s="3" t="s">
        <v>0</v>
      </c>
      <c r="D3" s="3" t="s">
        <v>1</v>
      </c>
      <c r="E3" s="3" t="s">
        <v>2</v>
      </c>
      <c r="F3" s="5" t="s">
        <v>7</v>
      </c>
      <c r="G3" s="6" t="s">
        <v>8</v>
      </c>
      <c r="H3" s="4" t="s">
        <v>3</v>
      </c>
    </row>
    <row r="4" spans="1:8" ht="21.75" customHeight="1" x14ac:dyDescent="0.25">
      <c r="A4" s="7"/>
      <c r="B4" s="8"/>
      <c r="C4" s="9"/>
      <c r="D4" s="10"/>
      <c r="E4" s="10"/>
      <c r="F4" s="11"/>
      <c r="G4" s="12"/>
      <c r="H4" s="13"/>
    </row>
    <row r="5" spans="1:8" ht="21.75" customHeight="1" x14ac:dyDescent="0.25">
      <c r="A5" s="7" t="s">
        <v>9</v>
      </c>
      <c r="B5" s="8"/>
      <c r="C5" s="9"/>
      <c r="D5" s="10"/>
      <c r="E5" s="10"/>
      <c r="F5" s="11"/>
      <c r="G5" s="12">
        <f>SUM(C5:F5)</f>
        <v>0</v>
      </c>
      <c r="H5" s="13"/>
    </row>
    <row r="6" spans="1:8" ht="21.75" customHeight="1" x14ac:dyDescent="0.25">
      <c r="A6" s="7" t="s">
        <v>10</v>
      </c>
      <c r="B6" s="8"/>
      <c r="C6" s="9"/>
      <c r="D6" s="10"/>
      <c r="E6" s="10"/>
      <c r="F6" s="11"/>
      <c r="G6" s="12">
        <f t="shared" ref="G6:G52" si="0">SUM(C6:F6)</f>
        <v>0</v>
      </c>
      <c r="H6" s="13"/>
    </row>
    <row r="7" spans="1:8" ht="21.75" customHeight="1" x14ac:dyDescent="0.25">
      <c r="A7" s="7" t="s">
        <v>11</v>
      </c>
      <c r="B7" s="8" t="s">
        <v>67</v>
      </c>
      <c r="C7" s="9">
        <v>250000</v>
      </c>
      <c r="D7" s="10">
        <v>500000</v>
      </c>
      <c r="E7" s="10">
        <v>50000</v>
      </c>
      <c r="F7" s="11">
        <v>25000</v>
      </c>
      <c r="G7" s="12">
        <f>SUM(C7:F7)</f>
        <v>825000</v>
      </c>
      <c r="H7" s="13" t="s">
        <v>67</v>
      </c>
    </row>
    <row r="8" spans="1:8" ht="21.75" customHeight="1" x14ac:dyDescent="0.25">
      <c r="A8" s="7" t="s">
        <v>12</v>
      </c>
      <c r="B8" s="8"/>
      <c r="C8" s="9"/>
      <c r="D8" s="10"/>
      <c r="E8" s="10"/>
      <c r="F8" s="11"/>
      <c r="G8" s="12">
        <f>SUM(C8:F8)</f>
        <v>0</v>
      </c>
      <c r="H8" s="13"/>
    </row>
    <row r="9" spans="1:8" ht="21.75" customHeight="1" x14ac:dyDescent="0.25">
      <c r="A9" s="7" t="s">
        <v>13</v>
      </c>
      <c r="B9" s="8"/>
      <c r="C9" s="9"/>
      <c r="D9" s="10"/>
      <c r="E9" s="10"/>
      <c r="F9" s="11"/>
      <c r="G9" s="12">
        <f>SUM(C9:F9)</f>
        <v>0</v>
      </c>
      <c r="H9" s="13"/>
    </row>
    <row r="10" spans="1:8" ht="21.75" customHeight="1" x14ac:dyDescent="0.25">
      <c r="A10" s="7" t="s">
        <v>14</v>
      </c>
      <c r="B10" s="8"/>
      <c r="C10" s="9"/>
      <c r="D10" s="10"/>
      <c r="E10" s="10"/>
      <c r="F10" s="11"/>
      <c r="G10" s="12">
        <f t="shared" si="0"/>
        <v>0</v>
      </c>
      <c r="H10" s="13"/>
    </row>
    <row r="11" spans="1:8" ht="21.75" customHeight="1" x14ac:dyDescent="0.25">
      <c r="A11" s="7" t="s">
        <v>15</v>
      </c>
      <c r="B11" s="8"/>
      <c r="C11" s="9"/>
      <c r="D11" s="10"/>
      <c r="E11" s="10"/>
      <c r="F11" s="11"/>
      <c r="G11" s="12">
        <f t="shared" si="0"/>
        <v>0</v>
      </c>
      <c r="H11" s="13"/>
    </row>
    <row r="12" spans="1:8" ht="21.75" customHeight="1" x14ac:dyDescent="0.25">
      <c r="A12" s="7" t="s">
        <v>16</v>
      </c>
      <c r="B12" s="8"/>
      <c r="C12" s="9"/>
      <c r="D12" s="10"/>
      <c r="E12" s="10"/>
      <c r="F12" s="11"/>
      <c r="G12" s="12">
        <f t="shared" si="0"/>
        <v>0</v>
      </c>
      <c r="H12" s="13"/>
    </row>
    <row r="13" spans="1:8" ht="21.75" customHeight="1" x14ac:dyDescent="0.25">
      <c r="A13" s="7" t="s">
        <v>17</v>
      </c>
      <c r="B13" s="8"/>
      <c r="C13" s="9"/>
      <c r="D13" s="10"/>
      <c r="E13" s="10"/>
      <c r="F13" s="11"/>
      <c r="G13" s="12">
        <f t="shared" si="0"/>
        <v>0</v>
      </c>
      <c r="H13" s="13"/>
    </row>
    <row r="14" spans="1:8" ht="21.75" customHeight="1" x14ac:dyDescent="0.25">
      <c r="A14" s="7" t="s">
        <v>18</v>
      </c>
      <c r="B14" s="8" t="s">
        <v>68</v>
      </c>
      <c r="C14" s="9"/>
      <c r="D14" s="10"/>
      <c r="E14" s="10"/>
      <c r="F14" s="11">
        <v>95000</v>
      </c>
      <c r="G14" s="12">
        <f t="shared" si="0"/>
        <v>95000</v>
      </c>
      <c r="H14" s="13" t="s">
        <v>68</v>
      </c>
    </row>
    <row r="15" spans="1:8" ht="21.75" customHeight="1" x14ac:dyDescent="0.25">
      <c r="A15" s="7" t="s">
        <v>19</v>
      </c>
      <c r="B15" s="8" t="s">
        <v>59</v>
      </c>
      <c r="C15" s="9"/>
      <c r="D15" s="10"/>
      <c r="E15" s="10"/>
      <c r="F15" s="11">
        <v>380000</v>
      </c>
      <c r="G15" s="12">
        <f t="shared" si="0"/>
        <v>380000</v>
      </c>
      <c r="H15" s="13" t="s">
        <v>74</v>
      </c>
    </row>
    <row r="16" spans="1:8" ht="21.75" customHeight="1" x14ac:dyDescent="0.25">
      <c r="A16" s="7" t="s">
        <v>20</v>
      </c>
      <c r="B16" s="8"/>
      <c r="C16" s="9"/>
      <c r="D16" s="10"/>
      <c r="E16" s="10"/>
      <c r="F16" s="11"/>
      <c r="G16" s="12">
        <f t="shared" si="0"/>
        <v>0</v>
      </c>
      <c r="H16" s="13"/>
    </row>
    <row r="17" spans="1:8" ht="21.75" customHeight="1" x14ac:dyDescent="0.25">
      <c r="A17" s="7" t="s">
        <v>21</v>
      </c>
      <c r="B17" s="8" t="s">
        <v>77</v>
      </c>
      <c r="C17" s="9"/>
      <c r="D17" s="10"/>
      <c r="E17" s="10"/>
      <c r="F17" s="11">
        <f>16000*3</f>
        <v>48000</v>
      </c>
      <c r="G17" s="12">
        <f t="shared" si="0"/>
        <v>48000</v>
      </c>
      <c r="H17" s="13" t="s">
        <v>77</v>
      </c>
    </row>
    <row r="18" spans="1:8" ht="21.75" customHeight="1" x14ac:dyDescent="0.25">
      <c r="A18" s="7" t="s">
        <v>22</v>
      </c>
      <c r="B18" s="8"/>
      <c r="C18" s="9"/>
      <c r="D18" s="10"/>
      <c r="E18" s="10"/>
      <c r="F18" s="11"/>
      <c r="G18" s="12">
        <f t="shared" si="0"/>
        <v>0</v>
      </c>
      <c r="H18" s="13"/>
    </row>
    <row r="19" spans="1:8" ht="21.75" customHeight="1" x14ac:dyDescent="0.25">
      <c r="A19" s="7" t="s">
        <v>23</v>
      </c>
      <c r="B19" s="8"/>
      <c r="C19" s="9"/>
      <c r="D19" s="10"/>
      <c r="E19" s="10"/>
      <c r="F19" s="11"/>
      <c r="G19" s="12">
        <f t="shared" si="0"/>
        <v>0</v>
      </c>
      <c r="H19" s="13"/>
    </row>
    <row r="20" spans="1:8" ht="21.75" customHeight="1" x14ac:dyDescent="0.25">
      <c r="A20" s="7" t="s">
        <v>24</v>
      </c>
      <c r="B20" s="8" t="s">
        <v>70</v>
      </c>
      <c r="C20" s="9"/>
      <c r="D20" s="10">
        <v>100000</v>
      </c>
      <c r="E20" s="10">
        <v>60000</v>
      </c>
      <c r="F20" s="11"/>
      <c r="G20" s="12">
        <f t="shared" si="0"/>
        <v>160000</v>
      </c>
      <c r="H20" s="13" t="s">
        <v>70</v>
      </c>
    </row>
    <row r="21" spans="1:8" ht="21.75" customHeight="1" x14ac:dyDescent="0.25">
      <c r="A21" s="7" t="s">
        <v>25</v>
      </c>
      <c r="B21" s="8"/>
      <c r="C21" s="9"/>
      <c r="D21" s="10"/>
      <c r="E21" s="10"/>
      <c r="F21" s="11"/>
      <c r="G21" s="12">
        <f t="shared" si="0"/>
        <v>0</v>
      </c>
      <c r="H21" s="13"/>
    </row>
    <row r="22" spans="1:8" ht="21.75" customHeight="1" x14ac:dyDescent="0.25">
      <c r="A22" s="7" t="s">
        <v>26</v>
      </c>
      <c r="B22" s="8"/>
      <c r="C22" s="9"/>
      <c r="D22" s="10"/>
      <c r="E22" s="10"/>
      <c r="F22" s="11"/>
      <c r="G22" s="12">
        <f t="shared" si="0"/>
        <v>0</v>
      </c>
      <c r="H22" s="13"/>
    </row>
    <row r="23" spans="1:8" ht="21.75" customHeight="1" x14ac:dyDescent="0.25">
      <c r="A23" s="7" t="s">
        <v>27</v>
      </c>
      <c r="B23" s="8"/>
      <c r="C23" s="9"/>
      <c r="D23" s="10"/>
      <c r="E23" s="10"/>
      <c r="F23" s="11"/>
      <c r="G23" s="12">
        <f t="shared" si="0"/>
        <v>0</v>
      </c>
      <c r="H23" s="13"/>
    </row>
    <row r="24" spans="1:8" ht="21.75" customHeight="1" x14ac:dyDescent="0.25">
      <c r="A24" s="7" t="s">
        <v>28</v>
      </c>
      <c r="B24" s="8"/>
      <c r="C24" s="9"/>
      <c r="D24" s="10"/>
      <c r="E24" s="10"/>
      <c r="F24" s="11"/>
      <c r="G24" s="12">
        <f t="shared" si="0"/>
        <v>0</v>
      </c>
      <c r="H24" s="13"/>
    </row>
    <row r="25" spans="1:8" ht="21.75" customHeight="1" x14ac:dyDescent="0.25">
      <c r="A25" s="7" t="s">
        <v>29</v>
      </c>
      <c r="B25" s="8" t="s">
        <v>69</v>
      </c>
      <c r="C25" s="9"/>
      <c r="D25" s="10"/>
      <c r="E25" s="10"/>
      <c r="F25" s="11">
        <v>65000</v>
      </c>
      <c r="G25" s="12">
        <f t="shared" si="0"/>
        <v>65000</v>
      </c>
      <c r="H25" s="13" t="s">
        <v>69</v>
      </c>
    </row>
    <row r="26" spans="1:8" ht="21.75" customHeight="1" x14ac:dyDescent="0.25">
      <c r="A26" s="7" t="s">
        <v>30</v>
      </c>
      <c r="B26" s="8"/>
      <c r="C26" s="9"/>
      <c r="D26" s="10"/>
      <c r="E26" s="10"/>
      <c r="F26" s="11"/>
      <c r="G26" s="12">
        <f t="shared" si="0"/>
        <v>0</v>
      </c>
      <c r="H26" s="13"/>
    </row>
    <row r="27" spans="1:8" ht="21.75" customHeight="1" x14ac:dyDescent="0.25">
      <c r="A27" s="7" t="s">
        <v>31</v>
      </c>
      <c r="B27" s="8" t="s">
        <v>76</v>
      </c>
      <c r="C27" s="9"/>
      <c r="D27" s="10"/>
      <c r="E27" s="10"/>
      <c r="F27" s="11">
        <f>85000+50000</f>
        <v>135000</v>
      </c>
      <c r="G27" s="12">
        <f t="shared" si="0"/>
        <v>135000</v>
      </c>
      <c r="H27" s="13" t="s">
        <v>76</v>
      </c>
    </row>
    <row r="28" spans="1:8" ht="21.75" customHeight="1" x14ac:dyDescent="0.25">
      <c r="A28" s="7" t="s">
        <v>32</v>
      </c>
      <c r="B28" s="8" t="s">
        <v>75</v>
      </c>
      <c r="C28" s="9"/>
      <c r="D28" s="10"/>
      <c r="E28" s="10"/>
      <c r="F28" s="11">
        <v>450000</v>
      </c>
      <c r="G28" s="12">
        <f t="shared" si="0"/>
        <v>450000</v>
      </c>
      <c r="H28" s="13" t="s">
        <v>75</v>
      </c>
    </row>
    <row r="29" spans="1:8" ht="21.75" customHeight="1" x14ac:dyDescent="0.25">
      <c r="A29" s="7" t="s">
        <v>33</v>
      </c>
      <c r="B29" s="8"/>
      <c r="C29" s="9"/>
      <c r="D29" s="10"/>
      <c r="E29" s="10"/>
      <c r="F29" s="11"/>
      <c r="G29" s="12">
        <f t="shared" si="0"/>
        <v>0</v>
      </c>
      <c r="H29" s="13"/>
    </row>
    <row r="30" spans="1:8" ht="21.75" customHeight="1" x14ac:dyDescent="0.25">
      <c r="A30" s="7" t="s">
        <v>34</v>
      </c>
      <c r="B30" s="8"/>
      <c r="C30" s="9"/>
      <c r="D30" s="10"/>
      <c r="E30" s="10"/>
      <c r="F30" s="11"/>
      <c r="G30" s="12">
        <f t="shared" si="0"/>
        <v>0</v>
      </c>
      <c r="H30" s="13"/>
    </row>
    <row r="31" spans="1:8" ht="21.75" customHeight="1" x14ac:dyDescent="0.25">
      <c r="A31" s="7" t="s">
        <v>35</v>
      </c>
      <c r="B31" s="8"/>
      <c r="C31" s="9"/>
      <c r="D31" s="10"/>
      <c r="E31" s="10"/>
      <c r="F31" s="11"/>
      <c r="G31" s="12">
        <f t="shared" si="0"/>
        <v>0</v>
      </c>
      <c r="H31" s="13"/>
    </row>
    <row r="32" spans="1:8" ht="21.75" customHeight="1" x14ac:dyDescent="0.25">
      <c r="A32" s="7" t="s">
        <v>36</v>
      </c>
      <c r="B32" s="8"/>
      <c r="C32" s="9"/>
      <c r="D32" s="10"/>
      <c r="E32" s="10"/>
      <c r="F32" s="11"/>
      <c r="G32" s="12">
        <f t="shared" si="0"/>
        <v>0</v>
      </c>
      <c r="H32" s="13"/>
    </row>
    <row r="33" spans="1:8" ht="21.75" customHeight="1" x14ac:dyDescent="0.25">
      <c r="A33" s="7" t="s">
        <v>37</v>
      </c>
      <c r="B33" s="8"/>
      <c r="C33" s="9"/>
      <c r="D33" s="10"/>
      <c r="E33" s="10"/>
      <c r="F33" s="11"/>
      <c r="G33" s="12">
        <f t="shared" si="0"/>
        <v>0</v>
      </c>
      <c r="H33" s="13"/>
    </row>
    <row r="34" spans="1:8" ht="21.75" customHeight="1" x14ac:dyDescent="0.25">
      <c r="A34" s="7" t="s">
        <v>38</v>
      </c>
      <c r="B34" s="8"/>
      <c r="C34" s="9"/>
      <c r="D34" s="10"/>
      <c r="E34" s="10"/>
      <c r="F34" s="11"/>
      <c r="G34" s="12">
        <f t="shared" si="0"/>
        <v>0</v>
      </c>
      <c r="H34" s="13"/>
    </row>
    <row r="35" spans="1:8" ht="21.75" customHeight="1" x14ac:dyDescent="0.25">
      <c r="A35" s="7" t="s">
        <v>39</v>
      </c>
      <c r="B35" s="8"/>
      <c r="C35" s="9"/>
      <c r="D35" s="10"/>
      <c r="E35" s="10"/>
      <c r="F35" s="11"/>
      <c r="G35" s="12">
        <f t="shared" si="0"/>
        <v>0</v>
      </c>
      <c r="H35" s="13"/>
    </row>
    <row r="36" spans="1:8" ht="21.75" customHeight="1" x14ac:dyDescent="0.25">
      <c r="A36" s="7" t="s">
        <v>40</v>
      </c>
      <c r="B36" s="8"/>
      <c r="C36" s="9"/>
      <c r="D36" s="10"/>
      <c r="E36" s="10"/>
      <c r="F36" s="11"/>
      <c r="G36" s="12">
        <f t="shared" si="0"/>
        <v>0</v>
      </c>
      <c r="H36" s="13"/>
    </row>
    <row r="37" spans="1:8" ht="21.75" customHeight="1" x14ac:dyDescent="0.25">
      <c r="A37" s="7" t="s">
        <v>41</v>
      </c>
      <c r="B37" s="8"/>
      <c r="C37" s="9"/>
      <c r="D37" s="10"/>
      <c r="E37" s="10"/>
      <c r="F37" s="11"/>
      <c r="G37" s="12">
        <f t="shared" si="0"/>
        <v>0</v>
      </c>
      <c r="H37" s="13"/>
    </row>
    <row r="38" spans="1:8" ht="21.75" customHeight="1" x14ac:dyDescent="0.25">
      <c r="A38" s="7" t="s">
        <v>42</v>
      </c>
      <c r="B38" s="8"/>
      <c r="C38" s="9"/>
      <c r="D38" s="10"/>
      <c r="E38" s="10"/>
      <c r="F38" s="11"/>
      <c r="G38" s="12">
        <f t="shared" si="0"/>
        <v>0</v>
      </c>
      <c r="H38" s="13"/>
    </row>
    <row r="39" spans="1:8" ht="21.75" customHeight="1" x14ac:dyDescent="0.25">
      <c r="A39" s="7" t="s">
        <v>43</v>
      </c>
      <c r="B39" s="8"/>
      <c r="C39" s="9"/>
      <c r="D39" s="10"/>
      <c r="E39" s="10"/>
      <c r="F39" s="11"/>
      <c r="G39" s="12">
        <f t="shared" si="0"/>
        <v>0</v>
      </c>
      <c r="H39" s="13"/>
    </row>
    <row r="40" spans="1:8" ht="21.75" customHeight="1" x14ac:dyDescent="0.25">
      <c r="A40" s="7" t="s">
        <v>44</v>
      </c>
      <c r="B40" s="8"/>
      <c r="C40" s="9"/>
      <c r="D40" s="10"/>
      <c r="E40" s="10"/>
      <c r="F40" s="11"/>
      <c r="G40" s="12">
        <f t="shared" si="0"/>
        <v>0</v>
      </c>
      <c r="H40" s="13"/>
    </row>
    <row r="41" spans="1:8" ht="21.75" customHeight="1" x14ac:dyDescent="0.25">
      <c r="A41" s="7" t="s">
        <v>45</v>
      </c>
      <c r="B41" s="8" t="s">
        <v>62</v>
      </c>
      <c r="C41" s="9">
        <v>10000</v>
      </c>
      <c r="D41" s="10">
        <v>10000</v>
      </c>
      <c r="E41" s="10">
        <v>45000</v>
      </c>
      <c r="F41" s="11"/>
      <c r="G41" s="12">
        <f t="shared" si="0"/>
        <v>65000</v>
      </c>
      <c r="H41" s="13" t="s">
        <v>63</v>
      </c>
    </row>
    <row r="42" spans="1:8" ht="21.75" customHeight="1" x14ac:dyDescent="0.25">
      <c r="A42" s="7" t="s">
        <v>46</v>
      </c>
      <c r="B42" s="8" t="s">
        <v>71</v>
      </c>
      <c r="C42" s="9">
        <v>60000</v>
      </c>
      <c r="D42" s="10">
        <v>90000</v>
      </c>
      <c r="E42" s="10">
        <v>45000</v>
      </c>
      <c r="F42" s="11">
        <v>90000</v>
      </c>
      <c r="G42" s="12">
        <f t="shared" si="0"/>
        <v>285000</v>
      </c>
      <c r="H42" s="13" t="s">
        <v>71</v>
      </c>
    </row>
    <row r="43" spans="1:8" ht="21.75" customHeight="1" x14ac:dyDescent="0.25">
      <c r="A43" s="7" t="s">
        <v>47</v>
      </c>
      <c r="B43" s="8" t="s">
        <v>64</v>
      </c>
      <c r="C43" s="9"/>
      <c r="D43" s="10"/>
      <c r="E43" s="10"/>
      <c r="F43" s="11">
        <v>10000</v>
      </c>
      <c r="G43" s="12">
        <f t="shared" si="0"/>
        <v>10000</v>
      </c>
      <c r="H43" s="13" t="s">
        <v>64</v>
      </c>
    </row>
    <row r="44" spans="1:8" ht="21.75" customHeight="1" x14ac:dyDescent="0.25">
      <c r="A44" s="7" t="s">
        <v>48</v>
      </c>
      <c r="B44" s="8"/>
      <c r="C44" s="9"/>
      <c r="D44" s="10"/>
      <c r="E44" s="10"/>
      <c r="F44" s="11"/>
      <c r="G44" s="12">
        <f t="shared" si="0"/>
        <v>0</v>
      </c>
      <c r="H44" s="13"/>
    </row>
    <row r="45" spans="1:8" ht="21.75" customHeight="1" x14ac:dyDescent="0.25">
      <c r="A45" s="7" t="s">
        <v>49</v>
      </c>
      <c r="B45" s="8"/>
      <c r="C45" s="9"/>
      <c r="D45" s="10"/>
      <c r="E45" s="10"/>
      <c r="F45" s="11"/>
      <c r="G45" s="12">
        <f t="shared" si="0"/>
        <v>0</v>
      </c>
      <c r="H45" s="13"/>
    </row>
    <row r="46" spans="1:8" ht="21.75" customHeight="1" x14ac:dyDescent="0.25">
      <c r="A46" s="7" t="s">
        <v>50</v>
      </c>
      <c r="B46" s="8"/>
      <c r="C46" s="9"/>
      <c r="D46" s="10"/>
      <c r="E46" s="10"/>
      <c r="F46" s="11"/>
      <c r="G46" s="12">
        <f t="shared" si="0"/>
        <v>0</v>
      </c>
      <c r="H46" s="13"/>
    </row>
    <row r="47" spans="1:8" ht="21.75" customHeight="1" x14ac:dyDescent="0.25">
      <c r="A47" s="7" t="s">
        <v>51</v>
      </c>
      <c r="B47" s="8"/>
      <c r="C47" s="9"/>
      <c r="D47" s="10"/>
      <c r="E47" s="10"/>
      <c r="F47" s="11"/>
      <c r="G47" s="12">
        <f t="shared" si="0"/>
        <v>0</v>
      </c>
      <c r="H47" s="13"/>
    </row>
    <row r="48" spans="1:8" ht="21.75" customHeight="1" x14ac:dyDescent="0.25">
      <c r="A48" s="7" t="s">
        <v>52</v>
      </c>
      <c r="B48" s="8"/>
      <c r="C48" s="9"/>
      <c r="D48" s="10"/>
      <c r="E48" s="10"/>
      <c r="F48" s="10"/>
      <c r="G48" s="12">
        <f t="shared" si="0"/>
        <v>0</v>
      </c>
      <c r="H48" s="13"/>
    </row>
    <row r="49" spans="1:8" ht="21.75" customHeight="1" x14ac:dyDescent="0.25">
      <c r="A49" s="7" t="s">
        <v>45</v>
      </c>
      <c r="B49" s="8"/>
      <c r="C49" s="9"/>
      <c r="D49" s="10"/>
      <c r="E49" s="10"/>
      <c r="F49" s="10"/>
      <c r="G49" s="12">
        <f t="shared" si="0"/>
        <v>0</v>
      </c>
      <c r="H49" s="13"/>
    </row>
    <row r="50" spans="1:8" ht="21.75" customHeight="1" x14ac:dyDescent="0.25">
      <c r="A50" s="7" t="s">
        <v>27</v>
      </c>
      <c r="B50" s="8"/>
      <c r="C50" s="9"/>
      <c r="D50" s="10"/>
      <c r="E50" s="10"/>
      <c r="F50" s="10"/>
      <c r="G50" s="12">
        <f t="shared" si="0"/>
        <v>0</v>
      </c>
      <c r="H50" s="13"/>
    </row>
    <row r="51" spans="1:8" ht="21.75" customHeight="1" x14ac:dyDescent="0.25">
      <c r="A51" s="7" t="s">
        <v>31</v>
      </c>
      <c r="B51" s="8"/>
      <c r="C51" s="9"/>
      <c r="D51" s="10"/>
      <c r="E51" s="10"/>
      <c r="F51" s="10"/>
      <c r="G51" s="12">
        <f t="shared" si="0"/>
        <v>0</v>
      </c>
      <c r="H51" s="13"/>
    </row>
    <row r="52" spans="1:8" x14ac:dyDescent="0.25">
      <c r="A52" s="7"/>
      <c r="B52" s="8"/>
      <c r="C52" s="9"/>
      <c r="D52" s="10"/>
      <c r="E52" s="10"/>
      <c r="F52" s="11"/>
      <c r="G52" s="12">
        <f t="shared" si="0"/>
        <v>0</v>
      </c>
      <c r="H52" s="13"/>
    </row>
    <row r="53" spans="1:8" ht="15.75" thickBot="1" x14ac:dyDescent="0.3">
      <c r="A53" s="14" t="s">
        <v>53</v>
      </c>
      <c r="B53" s="15"/>
      <c r="C53" s="19">
        <f>SUM(C4:C52)</f>
        <v>320000</v>
      </c>
      <c r="D53" s="19">
        <f>SUM(D4:D52)</f>
        <v>700000</v>
      </c>
      <c r="E53" s="19">
        <f>SUM(E4:E52)</f>
        <v>200000</v>
      </c>
      <c r="F53" s="19">
        <f>SUM(F4:F52)</f>
        <v>1298000</v>
      </c>
      <c r="G53" s="19">
        <f>SUM(G4:G52)</f>
        <v>2518000</v>
      </c>
      <c r="H53" s="13"/>
    </row>
    <row r="54" spans="1:8" ht="15.75" thickTop="1" x14ac:dyDescent="0.25">
      <c r="A54" s="16"/>
      <c r="B54" s="16"/>
      <c r="C54" s="17"/>
      <c r="D54" s="17"/>
      <c r="E54" s="17"/>
      <c r="F54" s="17"/>
      <c r="G54" s="20"/>
      <c r="H54" s="16"/>
    </row>
    <row r="55" spans="1:8" x14ac:dyDescent="0.25">
      <c r="A55" s="16"/>
      <c r="B55" s="16"/>
      <c r="C55" s="17"/>
      <c r="D55" s="17"/>
      <c r="E55" s="17"/>
      <c r="F55" s="17"/>
      <c r="G55" s="17"/>
      <c r="H55" s="16"/>
    </row>
    <row r="56" spans="1:8" x14ac:dyDescent="0.25">
      <c r="A56" s="1"/>
      <c r="B56" s="1"/>
      <c r="C56" s="18"/>
      <c r="D56" s="18"/>
      <c r="E56" s="18"/>
      <c r="F56" s="18"/>
      <c r="G56" s="17"/>
      <c r="H56" s="1"/>
    </row>
    <row r="57" spans="1:8" x14ac:dyDescent="0.25">
      <c r="A57" s="1" t="s">
        <v>54</v>
      </c>
      <c r="B57" s="1" t="s">
        <v>55</v>
      </c>
      <c r="C57" s="21" t="s">
        <v>4</v>
      </c>
      <c r="D57" s="21"/>
      <c r="E57" s="21"/>
      <c r="F57" s="21"/>
      <c r="G57" s="21"/>
      <c r="H57" s="1" t="s">
        <v>55</v>
      </c>
    </row>
    <row r="58" spans="1:8" x14ac:dyDescent="0.25">
      <c r="A58" s="2" t="s">
        <v>61</v>
      </c>
      <c r="B58" s="2" t="s">
        <v>72</v>
      </c>
      <c r="E58" s="2" t="s">
        <v>66</v>
      </c>
    </row>
    <row r="59" spans="1:8" x14ac:dyDescent="0.25">
      <c r="A59" s="2" t="s">
        <v>73</v>
      </c>
      <c r="B59" s="2" t="s">
        <v>65</v>
      </c>
      <c r="E59" s="2" t="s">
        <v>58</v>
      </c>
    </row>
    <row r="61" spans="1:8" x14ac:dyDescent="0.25">
      <c r="A61" s="1" t="s">
        <v>56</v>
      </c>
      <c r="B61" s="1"/>
    </row>
    <row r="62" spans="1:8" x14ac:dyDescent="0.25">
      <c r="A62" s="1" t="s">
        <v>57</v>
      </c>
    </row>
  </sheetData>
  <mergeCells count="1">
    <mergeCell ref="C57:G57"/>
  </mergeCells>
  <pageMargins left="0.75" right="0.75" top="0" bottom="0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MGW BR Budget Request Dec'2024</vt:lpstr>
      <vt:lpstr>'MGW BR Budget Request Dec''2024'!Print_Area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2024-02-26T10:44:28Z</cp:lastPrinted>
  <dcterms:created xsi:type="dcterms:W3CDTF">2017-12-23T05:36:04Z</dcterms:created>
  <dcterms:modified xsi:type="dcterms:W3CDTF">2024-11-26T11:06:47Z</dcterms:modified>
</cp:coreProperties>
</file>