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8_{DB75470E-E83F-486A-8521-6D2D3FF50482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100-2023080073" sheetId="1" r:id="rId1"/>
    <sheet name="100-2023080073 (Quo)" sheetId="2" r:id="rId2"/>
  </sheets>
  <calcPr calcId="191029"/>
  <fileRecoveryPr autoRecover="0"/>
</workbook>
</file>

<file path=xl/calcChain.xml><?xml version="1.0" encoding="utf-8"?>
<calcChain xmlns="http://schemas.openxmlformats.org/spreadsheetml/2006/main">
  <c r="H13" i="2" l="1"/>
  <c r="H14" i="2"/>
  <c r="H15" i="2"/>
  <c r="H16" i="2"/>
  <c r="H17" i="2"/>
  <c r="H12" i="2"/>
  <c r="I13" i="2" l="1"/>
  <c r="I14" i="2"/>
  <c r="I15" i="2"/>
  <c r="I16" i="2"/>
  <c r="I17" i="2"/>
  <c r="I12" i="2"/>
  <c r="I18" i="2" l="1"/>
</calcChain>
</file>

<file path=xl/sharedStrings.xml><?xml version="1.0" encoding="utf-8"?>
<sst xmlns="http://schemas.openxmlformats.org/spreadsheetml/2006/main" count="93" uniqueCount="44">
  <si>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</si>
  <si>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</si>
  <si>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</si>
  <si>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</si>
  <si>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</si>
  <si>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</si>
  <si>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</si>
  <si>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</si>
  <si>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</si>
  <si>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</si>
  <si>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</si>
  <si>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</si>
  <si>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</si>
  <si>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</si>
  <si>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</si>
  <si>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</si>
  <si>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Reman Customer</t>
  </si>
  <si>
    <t>KNDPC Co.,ltd.</t>
  </si>
  <si>
    <t>EC290BP</t>
  </si>
  <si>
    <t>CRI-53 pcs</t>
  </si>
  <si>
    <t>100-2023080073</t>
  </si>
  <si>
    <t>Nozzle</t>
  </si>
  <si>
    <t>Valve Set</t>
  </si>
  <si>
    <t>Valve Ball</t>
  </si>
  <si>
    <t>Part Set Sealing Ring</t>
  </si>
  <si>
    <t>O-Ring</t>
  </si>
  <si>
    <t>Washer</t>
  </si>
  <si>
    <t>0433171964</t>
  </si>
  <si>
    <t>F00RJ01479</t>
  </si>
  <si>
    <t>F00VC05008</t>
  </si>
  <si>
    <t>F00VC99002</t>
  </si>
  <si>
    <t>F00RJ01482</t>
  </si>
  <si>
    <t>F00RJ01453</t>
  </si>
  <si>
    <t>Bosch</t>
  </si>
  <si>
    <t>Ex Stock</t>
  </si>
  <si>
    <t>Unit Price</t>
  </si>
  <si>
    <t>Total Price</t>
  </si>
  <si>
    <t>Brand</t>
  </si>
  <si>
    <t>Stock Status</t>
  </si>
  <si>
    <t>Local</t>
  </si>
  <si>
    <t>Total Amount</t>
  </si>
  <si>
    <t>Multiparts</t>
  </si>
  <si>
    <t>20799064-CEI</t>
  </si>
  <si>
    <t>F00VC05001L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</si>
</sst>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quotePrefix="1" applyFont="1" applyFill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4" fontId="1" fillId="0" borderId="2" xfId="0" quotePrefix="1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showGridLines="0" zoomScaleNormal="100" workbookViewId="0">
      <selection activeCell="F9" sqref="F9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17</v>
      </c>
      <c r="D1" s="2"/>
      <c r="E1" s="25"/>
      <c r="F1" s="25"/>
    </row>
    <row r="2" spans="1:8" ht="15.75" customHeight="1" x14ac:dyDescent="0.25">
      <c r="A2" s="8" t="s">
        <v>14</v>
      </c>
      <c r="B2" s="1"/>
      <c r="C2" s="10" t="s">
        <v>18</v>
      </c>
      <c r="D2" s="2"/>
      <c r="E2" s="25"/>
      <c r="F2" s="26"/>
    </row>
    <row r="3" spans="1:8" ht="15.75" customHeight="1" x14ac:dyDescent="0.25">
      <c r="A3" s="8" t="s">
        <v>4</v>
      </c>
      <c r="B3" s="9"/>
      <c r="C3" s="10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16</v>
      </c>
      <c r="D5" s="5"/>
      <c r="E5" s="4"/>
    </row>
    <row r="6" spans="1:8" ht="15.75" x14ac:dyDescent="0.25">
      <c r="A6" s="8" t="s">
        <v>10</v>
      </c>
      <c r="B6" s="10"/>
      <c r="C6" s="10" t="s">
        <v>19</v>
      </c>
      <c r="D6" s="5"/>
      <c r="E6" s="4"/>
    </row>
    <row r="7" spans="1:8" ht="15.75" x14ac:dyDescent="0.25">
      <c r="A7" s="8" t="s">
        <v>13</v>
      </c>
      <c r="B7" s="10"/>
      <c r="C7" s="10" t="s">
        <v>20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7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11">
        <v>1</v>
      </c>
      <c r="B12" s="15" t="s">
        <v>21</v>
      </c>
      <c r="C12" s="21" t="s">
        <v>27</v>
      </c>
      <c r="D12" s="14"/>
      <c r="E12" s="11">
        <v>30</v>
      </c>
      <c r="F12" s="18"/>
      <c r="G12" s="13"/>
      <c r="H12" s="12"/>
    </row>
    <row r="13" spans="1:8" ht="26.25" customHeight="1" x14ac:dyDescent="0.25">
      <c r="A13" s="11">
        <v>2</v>
      </c>
      <c r="B13" s="15" t="s">
        <v>22</v>
      </c>
      <c r="C13" s="19" t="s">
        <v>28</v>
      </c>
      <c r="D13" s="14"/>
      <c r="E13" s="11">
        <v>41</v>
      </c>
      <c r="F13" s="18"/>
      <c r="G13" s="13"/>
      <c r="H13" s="12"/>
    </row>
    <row r="14" spans="1:8" ht="26.25" customHeight="1" x14ac:dyDescent="0.25">
      <c r="A14" s="11">
        <v>3</v>
      </c>
      <c r="B14" s="15" t="s">
        <v>23</v>
      </c>
      <c r="C14" s="19" t="s">
        <v>29</v>
      </c>
      <c r="D14" s="14"/>
      <c r="E14" s="11">
        <v>41</v>
      </c>
      <c r="F14" s="18"/>
      <c r="G14" s="13"/>
      <c r="H14" s="12"/>
    </row>
    <row r="15" spans="1:8" ht="26.25" customHeight="1" x14ac:dyDescent="0.25">
      <c r="A15" s="11">
        <v>4</v>
      </c>
      <c r="B15" s="15" t="s">
        <v>24</v>
      </c>
      <c r="C15" s="19" t="s">
        <v>30</v>
      </c>
      <c r="D15" s="14"/>
      <c r="E15" s="11">
        <v>41</v>
      </c>
      <c r="F15" s="18"/>
      <c r="G15" s="13"/>
      <c r="H15" s="12"/>
    </row>
    <row r="16" spans="1:8" ht="26.25" customHeight="1" x14ac:dyDescent="0.25">
      <c r="A16" s="11">
        <v>5</v>
      </c>
      <c r="B16" s="15" t="s">
        <v>25</v>
      </c>
      <c r="C16" s="19" t="s">
        <v>31</v>
      </c>
      <c r="D16" s="14"/>
      <c r="E16" s="11">
        <v>53</v>
      </c>
      <c r="F16" s="18"/>
      <c r="G16" s="13"/>
      <c r="H16" s="12"/>
    </row>
    <row r="17" spans="1:8" ht="26.25" customHeight="1" x14ac:dyDescent="0.25">
      <c r="A17" s="11">
        <v>6</v>
      </c>
      <c r="B17" s="15" t="s">
        <v>26</v>
      </c>
      <c r="C17" s="19" t="s">
        <v>32</v>
      </c>
      <c r="D17" s="14"/>
      <c r="E17" s="11">
        <v>53</v>
      </c>
      <c r="F17" s="18"/>
      <c r="G17" s="13"/>
      <c r="H17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ignoredErrors>
    <ignoredError sqref="C1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8"/>
  <sheetViews>
    <sheetView showGridLines="0" tabSelected="1" topLeftCell="A7" zoomScaleNormal="100" workbookViewId="0">
      <selection activeCell="F14" sqref="F14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6" width="9.140625" style="6" customWidth="1"/>
    <col min="7" max="11" width="13.7109375" style="6" customWidth="1"/>
    <col min="12" max="12" width="41.5703125" customWidth="1"/>
  </cols>
  <sheetData>
    <row r="1" spans="1:14" ht="17.25" customHeight="1" x14ac:dyDescent="0.25">
      <c r="A1" s="8" t="s">
        <v>3</v>
      </c>
      <c r="B1" s="1"/>
      <c r="C1" s="10" t="s">
        <v>17</v>
      </c>
      <c r="D1" s="2"/>
      <c r="E1" s="25"/>
      <c r="F1" s="25"/>
      <c r="G1" s="25"/>
      <c r="H1" s="25"/>
      <c r="I1" s="25"/>
      <c r="J1" s="25"/>
      <c r="K1" s="25"/>
      <c r="L1" s="25"/>
    </row>
    <row r="2" spans="1:14" ht="15.75" customHeight="1" x14ac:dyDescent="0.25">
      <c r="A2" s="8" t="s">
        <v>14</v>
      </c>
      <c r="B2" s="1"/>
      <c r="C2" s="10" t="s">
        <v>18</v>
      </c>
      <c r="D2" s="2"/>
      <c r="E2" s="25"/>
      <c r="F2" s="25"/>
      <c r="G2" s="25"/>
      <c r="H2" s="25"/>
      <c r="I2" s="25"/>
      <c r="J2" s="25"/>
      <c r="K2" s="25"/>
      <c r="L2" s="26"/>
    </row>
    <row r="3" spans="1:14" ht="15.75" customHeight="1" x14ac:dyDescent="0.25">
      <c r="A3" s="8" t="s">
        <v>4</v>
      </c>
      <c r="B3" s="20"/>
      <c r="C3" s="10" t="s">
        <v>15</v>
      </c>
      <c r="D3" s="2"/>
      <c r="E3" s="20"/>
      <c r="F3" s="20"/>
      <c r="G3" s="20"/>
      <c r="H3" s="24"/>
      <c r="I3" s="20"/>
      <c r="J3" s="20"/>
      <c r="K3" s="20"/>
    </row>
    <row r="4" spans="1:14" ht="15.75" customHeight="1" x14ac:dyDescent="0.25">
      <c r="A4" s="8" t="s">
        <v>5</v>
      </c>
      <c r="B4" s="20"/>
      <c r="C4" s="10" t="s">
        <v>15</v>
      </c>
      <c r="D4" s="2"/>
      <c r="E4" s="4"/>
      <c r="F4" s="4"/>
      <c r="G4" s="4"/>
      <c r="H4" s="4"/>
      <c r="I4" s="4"/>
      <c r="J4" s="4"/>
      <c r="K4" s="4"/>
    </row>
    <row r="5" spans="1:14" ht="15.75" x14ac:dyDescent="0.25">
      <c r="A5" s="8" t="s">
        <v>6</v>
      </c>
      <c r="B5" s="10"/>
      <c r="C5" s="10" t="s">
        <v>16</v>
      </c>
      <c r="D5" s="5"/>
      <c r="E5" s="4"/>
      <c r="F5" s="4"/>
      <c r="G5" s="4"/>
      <c r="H5" s="4"/>
      <c r="I5" s="4"/>
      <c r="J5" s="4"/>
      <c r="K5" s="4"/>
    </row>
    <row r="6" spans="1:14" ht="15.75" x14ac:dyDescent="0.25">
      <c r="A6" s="8" t="s">
        <v>10</v>
      </c>
      <c r="B6" s="10"/>
      <c r="C6" s="10" t="s">
        <v>19</v>
      </c>
      <c r="D6" s="5"/>
      <c r="E6" s="4"/>
      <c r="F6" s="4"/>
      <c r="G6" s="4"/>
      <c r="H6" s="4"/>
      <c r="I6" s="4"/>
      <c r="J6" s="4"/>
      <c r="K6" s="4"/>
    </row>
    <row r="7" spans="1:14" ht="15.75" x14ac:dyDescent="0.25">
      <c r="A7" s="8" t="s">
        <v>13</v>
      </c>
      <c r="B7" s="10"/>
      <c r="C7" s="10" t="s">
        <v>20</v>
      </c>
      <c r="D7" s="5"/>
      <c r="E7" s="4"/>
      <c r="F7" s="4"/>
      <c r="G7" s="4"/>
      <c r="H7" s="4"/>
      <c r="I7" s="4"/>
      <c r="J7" s="4"/>
      <c r="K7" s="4"/>
    </row>
    <row r="8" spans="1:14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4"/>
      <c r="K8" s="4"/>
    </row>
    <row r="9" spans="1:14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  <c r="J9" s="4"/>
      <c r="K9" s="4"/>
    </row>
    <row r="10" spans="1:14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M10" s="12"/>
      <c r="N10" s="12"/>
    </row>
    <row r="11" spans="1:14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22"/>
      <c r="G11" s="22" t="s">
        <v>35</v>
      </c>
      <c r="H11" s="22"/>
      <c r="I11" s="22" t="s">
        <v>36</v>
      </c>
      <c r="J11" s="22" t="s">
        <v>37</v>
      </c>
      <c r="K11" s="22" t="s">
        <v>38</v>
      </c>
      <c r="L11" s="16" t="s">
        <v>9</v>
      </c>
      <c r="M11" s="13"/>
      <c r="N11" s="12"/>
    </row>
    <row r="12" spans="1:14" ht="26.25" customHeight="1" x14ac:dyDescent="0.25">
      <c r="A12" s="11">
        <v>1</v>
      </c>
      <c r="B12" s="15" t="s">
        <v>21</v>
      </c>
      <c r="C12" s="21" t="s">
        <v>27</v>
      </c>
      <c r="D12" s="14"/>
      <c r="E12" s="11">
        <v>30</v>
      </c>
      <c r="F12" s="11">
        <v>45</v>
      </c>
      <c r="G12" s="23">
        <v>235941.22383050845</v>
      </c>
      <c r="H12" s="23">
        <f>G12/105%</f>
        <v>224705.92745762708</v>
      </c>
      <c r="I12" s="23">
        <f>G12*E12</f>
        <v>7078236.7149152532</v>
      </c>
      <c r="J12" s="11" t="s">
        <v>33</v>
      </c>
      <c r="K12" s="11" t="s">
        <v>34</v>
      </c>
      <c r="L12" s="18"/>
      <c r="M12" s="13"/>
      <c r="N12" s="12"/>
    </row>
    <row r="13" spans="1:14" ht="26.25" customHeight="1" x14ac:dyDescent="0.25">
      <c r="A13" s="11">
        <v>2</v>
      </c>
      <c r="B13" s="15" t="s">
        <v>22</v>
      </c>
      <c r="C13" s="19" t="s">
        <v>28</v>
      </c>
      <c r="D13" s="14"/>
      <c r="E13" s="11">
        <v>41</v>
      </c>
      <c r="F13" s="11">
        <v>31</v>
      </c>
      <c r="G13" s="23">
        <v>261072.22922033886</v>
      </c>
      <c r="H13" s="23">
        <f t="shared" ref="H13:H17" si="0">G13/105%</f>
        <v>248640.21830508462</v>
      </c>
      <c r="I13" s="23">
        <f t="shared" ref="I13:I17" si="1">G13*E13</f>
        <v>10703961.398033893</v>
      </c>
      <c r="J13" s="11" t="s">
        <v>33</v>
      </c>
      <c r="K13" s="11" t="s">
        <v>34</v>
      </c>
      <c r="L13" s="18" t="s">
        <v>41</v>
      </c>
      <c r="M13" s="13"/>
      <c r="N13" s="12"/>
    </row>
    <row r="14" spans="1:14" ht="26.25" customHeight="1" x14ac:dyDescent="0.25">
      <c r="A14" s="11">
        <v>3</v>
      </c>
      <c r="B14" s="15" t="s">
        <v>23</v>
      </c>
      <c r="C14" s="19" t="s">
        <v>43</v>
      </c>
      <c r="D14" s="19" t="s">
        <v>29</v>
      </c>
      <c r="E14" s="11">
        <v>41</v>
      </c>
      <c r="F14" s="11"/>
      <c r="G14" s="23">
        <v>3780</v>
      </c>
      <c r="H14" s="23">
        <f t="shared" si="0"/>
        <v>3600</v>
      </c>
      <c r="I14" s="23">
        <f t="shared" si="1"/>
        <v>154980</v>
      </c>
      <c r="J14" s="11" t="s">
        <v>33</v>
      </c>
      <c r="K14" s="11" t="s">
        <v>39</v>
      </c>
      <c r="L14" s="18" t="s">
        <v>41</v>
      </c>
      <c r="M14" s="13"/>
      <c r="N14" s="12"/>
    </row>
    <row r="15" spans="1:14" ht="26.25" customHeight="1" x14ac:dyDescent="0.25">
      <c r="A15" s="11">
        <v>4</v>
      </c>
      <c r="B15" s="15" t="s">
        <v>24</v>
      </c>
      <c r="C15" s="19" t="s">
        <v>30</v>
      </c>
      <c r="D15" s="14"/>
      <c r="E15" s="11">
        <v>41</v>
      </c>
      <c r="F15" s="11">
        <v>180</v>
      </c>
      <c r="G15" s="23">
        <v>11543.112711864402</v>
      </c>
      <c r="H15" s="23">
        <f t="shared" si="0"/>
        <v>10993.440677966097</v>
      </c>
      <c r="I15" s="23">
        <f t="shared" si="1"/>
        <v>473267.62118644046</v>
      </c>
      <c r="J15" s="11" t="s">
        <v>33</v>
      </c>
      <c r="K15" s="11" t="s">
        <v>34</v>
      </c>
      <c r="L15" s="18"/>
      <c r="M15" s="13"/>
      <c r="N15" s="12"/>
    </row>
    <row r="16" spans="1:14" ht="26.25" customHeight="1" x14ac:dyDescent="0.25">
      <c r="A16" s="11">
        <v>5</v>
      </c>
      <c r="B16" s="15" t="s">
        <v>25</v>
      </c>
      <c r="C16" s="19" t="s">
        <v>31</v>
      </c>
      <c r="D16" s="14"/>
      <c r="E16" s="11">
        <v>53</v>
      </c>
      <c r="F16" s="11">
        <v>209</v>
      </c>
      <c r="G16" s="23">
        <v>6662.0250508474583</v>
      </c>
      <c r="H16" s="23">
        <f t="shared" si="0"/>
        <v>6344.7857627118647</v>
      </c>
      <c r="I16" s="23">
        <f t="shared" si="1"/>
        <v>353087.32769491529</v>
      </c>
      <c r="J16" s="11" t="s">
        <v>33</v>
      </c>
      <c r="K16" s="11" t="s">
        <v>34</v>
      </c>
      <c r="L16" s="18"/>
      <c r="M16" s="13"/>
      <c r="N16" s="12"/>
    </row>
    <row r="17" spans="1:14" ht="26.25" customHeight="1" x14ac:dyDescent="0.25">
      <c r="A17" s="11">
        <v>6</v>
      </c>
      <c r="B17" s="15" t="s">
        <v>26</v>
      </c>
      <c r="C17" s="19" t="s">
        <v>42</v>
      </c>
      <c r="D17" s="19" t="s">
        <v>32</v>
      </c>
      <c r="E17" s="11">
        <v>53</v>
      </c>
      <c r="F17" s="11">
        <v>24</v>
      </c>
      <c r="G17" s="23">
        <v>5369</v>
      </c>
      <c r="H17" s="23">
        <f t="shared" si="0"/>
        <v>5113.333333333333</v>
      </c>
      <c r="I17" s="23">
        <f t="shared" si="1"/>
        <v>284557</v>
      </c>
      <c r="J17" s="11" t="s">
        <v>33</v>
      </c>
      <c r="K17" s="11" t="s">
        <v>34</v>
      </c>
      <c r="L17" s="18"/>
      <c r="M17" s="13"/>
      <c r="N17" s="12"/>
    </row>
    <row r="18" spans="1:14" ht="24" customHeight="1" x14ac:dyDescent="0.25">
      <c r="G18" s="23" t="s">
        <v>40</v>
      </c>
      <c r="H18" s="23"/>
      <c r="I18" s="23">
        <f>SUM(I12:I17)</f>
        <v>19048090.061830502</v>
      </c>
    </row>
  </sheetData>
  <mergeCells count="2">
    <mergeCell ref="E1:L1"/>
    <mergeCell ref="E2:L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100-2023080073</vt:lpstr>
      <vt:lpstr>100-2023080073 (Quo)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2023-09-07T06:22:11Z</dcterms:modified>
</cp:coreProperties>
</file>