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Jan'24\All Dept Monthly Budget file\"/>
    </mc:Choice>
  </mc:AlternateContent>
  <bookViews>
    <workbookView xWindow="0" yWindow="0" windowWidth="20490" windowHeight="7155" firstSheet="46" activeTab="53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Oct'23" sheetId="54" r:id="rId51"/>
    <sheet name="Nov'23" sheetId="55" r:id="rId52"/>
    <sheet name="Dec'23 " sheetId="56" r:id="rId53"/>
    <sheet name="Jan'24" sheetId="57" r:id="rId54"/>
    <sheet name="Sheet1" sheetId="49" r:id="rId55"/>
    <sheet name="May'22 (2)" sheetId="36" state="hidden" r:id="rId56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2">'Dec''23 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53">'Jan''24'!$B$1:$Z$54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55">'May''22 (2)'!$B$1:$Z$54</definedName>
    <definedName name="_xlnm.Print_Area" localSheetId="45">'May''23  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51">'Nov''23'!$B$1:$Z$54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50">'Oct''23'!$B$1:$Z$54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57" l="1"/>
  <c r="D17" i="57"/>
  <c r="X17" i="57" s="1"/>
  <c r="W38" i="57"/>
  <c r="V38" i="57"/>
  <c r="U38" i="57"/>
  <c r="T38" i="57"/>
  <c r="S38" i="57"/>
  <c r="R38" i="57"/>
  <c r="Q38" i="57"/>
  <c r="P38" i="57"/>
  <c r="O38" i="57"/>
  <c r="N38" i="57"/>
  <c r="M38" i="57"/>
  <c r="L38" i="57"/>
  <c r="K38" i="57"/>
  <c r="J38" i="57"/>
  <c r="I38" i="57"/>
  <c r="H38" i="57"/>
  <c r="G38" i="57"/>
  <c r="F38" i="57"/>
  <c r="E38" i="57"/>
  <c r="Y37" i="57"/>
  <c r="X37" i="57"/>
  <c r="Y36" i="57"/>
  <c r="X36" i="57"/>
  <c r="Y35" i="57"/>
  <c r="X35" i="57"/>
  <c r="Y34" i="57"/>
  <c r="X34" i="57"/>
  <c r="Y33" i="57"/>
  <c r="X33" i="57"/>
  <c r="Y32" i="57"/>
  <c r="X32" i="57"/>
  <c r="AB31" i="57"/>
  <c r="Y31" i="57"/>
  <c r="X31" i="57"/>
  <c r="AA32" i="57" s="1"/>
  <c r="Y30" i="57"/>
  <c r="X30" i="57"/>
  <c r="Y29" i="57"/>
  <c r="X29" i="57"/>
  <c r="Y28" i="57"/>
  <c r="X28" i="57"/>
  <c r="Y27" i="57"/>
  <c r="X27" i="57"/>
  <c r="Y26" i="57"/>
  <c r="X26" i="57"/>
  <c r="Y25" i="57"/>
  <c r="X25" i="57"/>
  <c r="Y24" i="57"/>
  <c r="X24" i="57"/>
  <c r="Y23" i="57"/>
  <c r="X23" i="57"/>
  <c r="Y22" i="57"/>
  <c r="X22" i="57"/>
  <c r="Y21" i="57"/>
  <c r="X21" i="57"/>
  <c r="Y20" i="57"/>
  <c r="X20" i="57"/>
  <c r="Y19" i="57"/>
  <c r="X19" i="57"/>
  <c r="Y18" i="57"/>
  <c r="X18" i="57"/>
  <c r="Y17" i="57"/>
  <c r="Y16" i="57"/>
  <c r="X16" i="57"/>
  <c r="Y15" i="57"/>
  <c r="X15" i="57"/>
  <c r="Y13" i="57"/>
  <c r="X13" i="57"/>
  <c r="Y12" i="57"/>
  <c r="X12" i="57"/>
  <c r="Y11" i="57"/>
  <c r="X11" i="57"/>
  <c r="Y10" i="57"/>
  <c r="X10" i="57"/>
  <c r="Y9" i="57"/>
  <c r="X9" i="57"/>
  <c r="Y8" i="57"/>
  <c r="X8" i="57"/>
  <c r="Y7" i="57"/>
  <c r="X7" i="57"/>
  <c r="Y6" i="57"/>
  <c r="Y38" i="57" s="1"/>
  <c r="X6" i="57"/>
  <c r="X38" i="57" l="1"/>
  <c r="D38" i="57"/>
  <c r="D31" i="56"/>
  <c r="D17" i="56"/>
  <c r="W38" i="56"/>
  <c r="V38" i="56"/>
  <c r="U38" i="56"/>
  <c r="T38" i="56"/>
  <c r="S38" i="56"/>
  <c r="R38" i="56"/>
  <c r="Q38" i="56"/>
  <c r="P38" i="56"/>
  <c r="O38" i="56"/>
  <c r="N38" i="56"/>
  <c r="M38" i="56"/>
  <c r="L38" i="56"/>
  <c r="K38" i="56"/>
  <c r="J38" i="56"/>
  <c r="I38" i="56"/>
  <c r="H38" i="56"/>
  <c r="G38" i="56"/>
  <c r="F38" i="56"/>
  <c r="E38" i="56"/>
  <c r="Y37" i="56"/>
  <c r="X37" i="56"/>
  <c r="Y36" i="56"/>
  <c r="X36" i="56"/>
  <c r="Y35" i="56"/>
  <c r="X35" i="56"/>
  <c r="Y34" i="56"/>
  <c r="X34" i="56"/>
  <c r="Y33" i="56"/>
  <c r="X33" i="56"/>
  <c r="Y32" i="56"/>
  <c r="X32" i="56"/>
  <c r="AB31" i="56"/>
  <c r="Y31" i="56"/>
  <c r="X31" i="56"/>
  <c r="AA32" i="56" s="1"/>
  <c r="Y30" i="56"/>
  <c r="X30" i="56"/>
  <c r="Y29" i="56"/>
  <c r="X29" i="56"/>
  <c r="Y28" i="56"/>
  <c r="X28" i="56"/>
  <c r="Y27" i="56"/>
  <c r="X27" i="56"/>
  <c r="Y26" i="56"/>
  <c r="X26" i="56"/>
  <c r="Y25" i="56"/>
  <c r="X25" i="56"/>
  <c r="Y24" i="56"/>
  <c r="X24" i="56"/>
  <c r="Y23" i="56"/>
  <c r="X23" i="56"/>
  <c r="Y22" i="56"/>
  <c r="X22" i="56"/>
  <c r="Y21" i="56"/>
  <c r="X21" i="56"/>
  <c r="Y20" i="56"/>
  <c r="X20" i="56"/>
  <c r="Y19" i="56"/>
  <c r="X19" i="56"/>
  <c r="Y18" i="56"/>
  <c r="X18" i="56"/>
  <c r="Y17" i="56"/>
  <c r="X17" i="56"/>
  <c r="D38" i="56"/>
  <c r="Y16" i="56"/>
  <c r="X16" i="56"/>
  <c r="Y15" i="56"/>
  <c r="X15" i="56"/>
  <c r="Y13" i="56"/>
  <c r="X13" i="56"/>
  <c r="Y12" i="56"/>
  <c r="X12" i="56"/>
  <c r="Y11" i="56"/>
  <c r="X11" i="56"/>
  <c r="Y10" i="56"/>
  <c r="X10" i="56"/>
  <c r="Y9" i="56"/>
  <c r="X9" i="56"/>
  <c r="Y8" i="56"/>
  <c r="X8" i="56"/>
  <c r="Y7" i="56"/>
  <c r="Y38" i="56" s="1"/>
  <c r="X7" i="56"/>
  <c r="Y6" i="56"/>
  <c r="X6" i="56"/>
  <c r="X38" i="56" s="1"/>
  <c r="D31" i="55" l="1"/>
  <c r="D17" i="55"/>
  <c r="W38" i="55"/>
  <c r="V38" i="55"/>
  <c r="U38" i="55"/>
  <c r="T38" i="55"/>
  <c r="S38" i="55"/>
  <c r="R38" i="55"/>
  <c r="Q38" i="55"/>
  <c r="P38" i="55"/>
  <c r="O38" i="55"/>
  <c r="N38" i="55"/>
  <c r="M38" i="55"/>
  <c r="L38" i="55"/>
  <c r="K38" i="55"/>
  <c r="J38" i="55"/>
  <c r="I38" i="55"/>
  <c r="H38" i="55"/>
  <c r="G38" i="55"/>
  <c r="F38" i="55"/>
  <c r="E38" i="55"/>
  <c r="Y37" i="55"/>
  <c r="X37" i="55"/>
  <c r="Y36" i="55"/>
  <c r="X36" i="55"/>
  <c r="Y35" i="55"/>
  <c r="X35" i="55"/>
  <c r="Y34" i="55"/>
  <c r="X34" i="55"/>
  <c r="Y33" i="55"/>
  <c r="X33" i="55"/>
  <c r="Y32" i="55"/>
  <c r="X32" i="55"/>
  <c r="AB31" i="55"/>
  <c r="Y31" i="55"/>
  <c r="X31" i="55"/>
  <c r="AA32" i="55" s="1"/>
  <c r="Y30" i="55"/>
  <c r="X30" i="55"/>
  <c r="Y29" i="55"/>
  <c r="X29" i="55"/>
  <c r="Y28" i="55"/>
  <c r="X28" i="55"/>
  <c r="Y27" i="55"/>
  <c r="X27" i="55"/>
  <c r="Y26" i="55"/>
  <c r="X26" i="55"/>
  <c r="Y25" i="55"/>
  <c r="X25" i="55"/>
  <c r="Y24" i="55"/>
  <c r="X24" i="55"/>
  <c r="Y23" i="55"/>
  <c r="X23" i="55"/>
  <c r="Y22" i="55"/>
  <c r="X22" i="55"/>
  <c r="Y21" i="55"/>
  <c r="X21" i="55"/>
  <c r="Y20" i="55"/>
  <c r="X20" i="55"/>
  <c r="Y19" i="55"/>
  <c r="X19" i="55"/>
  <c r="Y18" i="55"/>
  <c r="X18" i="55"/>
  <c r="Y17" i="55"/>
  <c r="D38" i="55"/>
  <c r="Y16" i="55"/>
  <c r="X16" i="55"/>
  <c r="Y15" i="55"/>
  <c r="X15" i="55"/>
  <c r="Y13" i="55"/>
  <c r="X13" i="55"/>
  <c r="Y12" i="55"/>
  <c r="X12" i="55"/>
  <c r="Y11" i="55"/>
  <c r="X11" i="55"/>
  <c r="Y10" i="55"/>
  <c r="X10" i="55"/>
  <c r="Y9" i="55"/>
  <c r="X9" i="55"/>
  <c r="Y8" i="55"/>
  <c r="X8" i="55"/>
  <c r="Y7" i="55"/>
  <c r="X7" i="55"/>
  <c r="Y6" i="55"/>
  <c r="Y38" i="55" s="1"/>
  <c r="X6" i="55"/>
  <c r="X17" i="55" l="1"/>
  <c r="X38" i="55" s="1"/>
  <c r="X14" i="54"/>
  <c r="D17" i="54" l="1"/>
  <c r="W38" i="54"/>
  <c r="V38" i="54"/>
  <c r="U38" i="54"/>
  <c r="T38" i="54"/>
  <c r="S38" i="54"/>
  <c r="R38" i="54"/>
  <c r="Q38" i="54"/>
  <c r="P38" i="54"/>
  <c r="O38" i="54"/>
  <c r="N38" i="54"/>
  <c r="M38" i="54"/>
  <c r="L38" i="54"/>
  <c r="K38" i="54"/>
  <c r="J38" i="54"/>
  <c r="I38" i="54"/>
  <c r="H38" i="54"/>
  <c r="G38" i="54"/>
  <c r="F38" i="54"/>
  <c r="E38" i="54"/>
  <c r="Y37" i="54"/>
  <c r="X37" i="54"/>
  <c r="Y36" i="54"/>
  <c r="X36" i="54"/>
  <c r="Y35" i="54"/>
  <c r="X35" i="54"/>
  <c r="Y34" i="54"/>
  <c r="X34" i="54"/>
  <c r="Y33" i="54"/>
  <c r="X33" i="54"/>
  <c r="Y32" i="54"/>
  <c r="X32" i="54"/>
  <c r="AB31" i="54"/>
  <c r="Y31" i="54"/>
  <c r="D31" i="54"/>
  <c r="X31" i="54" s="1"/>
  <c r="AA32" i="54" s="1"/>
  <c r="Y30" i="54"/>
  <c r="X30" i="54"/>
  <c r="Y29" i="54"/>
  <c r="X29" i="54"/>
  <c r="Y28" i="54"/>
  <c r="X28" i="54"/>
  <c r="Y27" i="54"/>
  <c r="X27" i="54"/>
  <c r="Y26" i="54"/>
  <c r="X26" i="54"/>
  <c r="Y25" i="54"/>
  <c r="X25" i="54"/>
  <c r="Y24" i="54"/>
  <c r="X24" i="54"/>
  <c r="Y23" i="54"/>
  <c r="X23" i="54"/>
  <c r="Y22" i="54"/>
  <c r="X22" i="54"/>
  <c r="Y21" i="54"/>
  <c r="X21" i="54"/>
  <c r="Y20" i="54"/>
  <c r="X20" i="54"/>
  <c r="Y19" i="54"/>
  <c r="X19" i="54"/>
  <c r="Y18" i="54"/>
  <c r="X18" i="54"/>
  <c r="Y17" i="54"/>
  <c r="D38" i="54"/>
  <c r="Y16" i="54"/>
  <c r="X16" i="54"/>
  <c r="Y15" i="54"/>
  <c r="X15" i="54"/>
  <c r="Y14" i="54"/>
  <c r="Y13" i="54"/>
  <c r="X13" i="54"/>
  <c r="Y12" i="54"/>
  <c r="X12" i="54"/>
  <c r="Y11" i="54"/>
  <c r="X11" i="54"/>
  <c r="Y10" i="54"/>
  <c r="X10" i="54"/>
  <c r="Y9" i="54"/>
  <c r="X9" i="54"/>
  <c r="Y8" i="54"/>
  <c r="X8" i="54"/>
  <c r="Y7" i="54"/>
  <c r="X7" i="54"/>
  <c r="Y6" i="54"/>
  <c r="Y38" i="54" s="1"/>
  <c r="X6" i="54"/>
  <c r="X17" i="54" l="1"/>
  <c r="X38" i="54" s="1"/>
  <c r="D17" i="53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<sst xmlns="http://schemas.openxmlformats.org/spreadsheetml/2006/main" count="4939" uniqueCount="198">
  <si>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</si>
  <si>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</si>
  <si>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</si>
  <si>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</si>
  <si>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</si>
  <si>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</si>
  <si>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</si>
  <si>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</si>
  <si>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</si>
  <si>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</si>
  <si>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</si>
  <si>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</si>
  <si>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</si>
  <si>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</si>
  <si>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</si>
  <si>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</si>
  <si>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</si>
  <si>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</si>
  <si>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</si>
  <si>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</si>
  <si>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</si>
  <si>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</si>
  <si>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</si>
  <si>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</si>
  <si>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</si>
  <si>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</si>
  <si>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</si>
  <si>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</si>
  <si>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</si>
  <si>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</si>
  <si>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</si>
  <si>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</si>
  <si>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</si>
  <si>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</si>
  <si>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</si>
  <si>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</si>
  <si>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</si>
  <si>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</si>
  <si>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</si>
  <si>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</si>
  <si>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</si>
  <si>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</si>
  <si>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</si>
  <si>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</si>
  <si>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</si>
  <si>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</si>
  <si>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</si>
  <si>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</si>
  <si>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</si>
  <si>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</si>
  <si>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</si>
  <si>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</si>
  <si>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</si>
  <si>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</si>
  <si>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</si>
  <si>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</si>
  <si>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</si>
  <si>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</si>
  <si>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</si>
  <si>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</si>
  <si>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</si>
  <si>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</si>
  <si>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</si>
  <si>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</si>
  <si>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</si>
  <si>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</si>
  <si>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</si>
  <si>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</si>
  <si>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</si>
  <si>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</si>
  <si>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</si>
  <si>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</si>
  <si>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</si>
  <si>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</si>
  <si>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</si>
  <si>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</si>
  <si>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</si>
  <si>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</si>
  <si>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</si>
  <si>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</si>
  <si>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</si>
  <si>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</si>
  <si>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</si>
  <si>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</si>
  <si>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</si>
  <si>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</si>
  <si>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</si>
  <si>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</si>
  <si>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</si>
  <si>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</si>
  <si>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</si>
  <si>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</si>
  <si>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</si>
  <si>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</si>
  <si>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</si>
  <si>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</si>
  <si>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</si>
  <si>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</si>
  <si>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</si>
  <si>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</si>
  <si>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</si>
  <si>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</si>
  <si>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</si>
  <si>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</si>
  <si>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</si>
  <si>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</si>
  <si>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</si>
  <si>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</si>
  <si>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</si>
  <si>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</si>
  <si>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</si>
  <si>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</si>
  <si>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</si>
  <si>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</si>
  <si>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</si>
  <si>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</si>
  <si>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</si>
  <si>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</si>
  <si>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</si>
  <si>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</si>
  <si>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</si>
  <si>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</si>
  <si>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</si>
  <si>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</si>
  <si>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</si>
  <si>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</si>
  <si>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</si>
  <si>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</si>
  <si>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</si>
  <si>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</si>
  <si>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</si>
  <si>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</si>
  <si>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</si>
  <si>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</si>
  <si>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</si>
  <si>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</si>
  <si>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</si>
  <si>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</si>
  <si>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</si>
  <si>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</si>
  <si>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</si>
  <si>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</si>
  <si>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</si>
  <si>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</si>
  <si>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</si>
  <si>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</si>
  <si>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</si>
  <si>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</si>
  <si>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</si>
  <si>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</si>
  <si>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</si>
  <si>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</si>
  <si>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</si>
  <si>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</si>
  <si>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</si>
  <si>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</si>
  <si>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</si>
  <si>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</si>
  <si>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</si>
  <si>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</si>
  <si>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</si>
  <si>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</si>
  <si>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</si>
  <si>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</si>
  <si>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</si>
  <si>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</si>
  <si>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</si>
  <si>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</si>
  <si>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</si>
  <si>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</si>
  <si>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</si>
  <si>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</si>
  <si>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</si>
  <si>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</si>
  <si>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</si>
  <si>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</si>
  <si>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</si>
  <si>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</si>
  <si>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</si>
  <si>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</si>
  <si>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</si>
  <si>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</si>
  <si>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</si>
  <si>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</si>
  <si>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</si>
  <si>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</si>
  <si>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</si>
  <si>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</si>
  <si>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</si>
  <si>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</si>
  <si>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</si>
  <si>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</si>
  <si>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</si>
  <si>
    <t>Monthly Cash Budget for Oct'23</t>
  </si>
  <si>
    <t>For Adapter for HP Laptop</t>
  </si>
  <si>
    <t>Monthly Cash Budget for Nov'23</t>
  </si>
  <si>
    <t>Monthly Cash Budget for Dec'23</t>
  </si>
  <si>
    <t>Monthly Cash Budget for Jan'24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</si>
</sst>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4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23" t="s">
        <v>9</v>
      </c>
      <c r="Y4" s="224"/>
    </row>
    <row r="5" spans="2:25" s="1" customFormat="1" ht="15.75" x14ac:dyDescent="0.25">
      <c r="B5" s="222"/>
      <c r="C5" s="222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29" t="s">
        <v>23</v>
      </c>
      <c r="K51" s="229"/>
      <c r="L51" s="229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29" t="s">
        <v>55</v>
      </c>
      <c r="K52" s="229"/>
      <c r="L52" s="229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29" t="s">
        <v>25</v>
      </c>
      <c r="K53" s="229"/>
      <c r="L53" s="229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  <mergeCell ref="B4:B5"/>
    <mergeCell ref="C4:C5"/>
    <mergeCell ref="H4:I4"/>
    <mergeCell ref="N4:O4"/>
    <mergeCell ref="P4:Q4"/>
    <mergeCell ref="D4:E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0" t="s">
        <v>0</v>
      </c>
      <c r="C1" s="230"/>
      <c r="D1" s="230"/>
      <c r="E1" s="230"/>
      <c r="F1" s="37"/>
      <c r="G1" s="37"/>
      <c r="H1" s="32"/>
    </row>
    <row r="2" spans="2:25" s="29" customFormat="1" ht="34.5" customHeight="1" x14ac:dyDescent="0.35">
      <c r="B2" s="231" t="s">
        <v>57</v>
      </c>
      <c r="C2" s="231"/>
      <c r="D2" s="231"/>
      <c r="E2" s="231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23" t="s">
        <v>9</v>
      </c>
      <c r="Y4" s="224"/>
    </row>
    <row r="5" spans="2:25" s="1" customFormat="1" ht="15.75" x14ac:dyDescent="0.25">
      <c r="B5" s="222"/>
      <c r="C5" s="222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9" t="s">
        <v>61</v>
      </c>
      <c r="E51" s="229"/>
      <c r="F51" s="229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9" t="s">
        <v>60</v>
      </c>
      <c r="E52" s="229"/>
      <c r="F52" s="229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9" t="s">
        <v>59</v>
      </c>
      <c r="E53" s="229"/>
      <c r="F53" s="229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0" t="s">
        <v>0</v>
      </c>
      <c r="C1" s="230"/>
      <c r="D1" s="230"/>
      <c r="E1" s="230"/>
      <c r="F1" s="37"/>
      <c r="G1" s="37"/>
      <c r="H1" s="32"/>
    </row>
    <row r="2" spans="2:25" s="29" customFormat="1" ht="34.5" customHeight="1" x14ac:dyDescent="0.35">
      <c r="B2" s="231" t="s">
        <v>66</v>
      </c>
      <c r="C2" s="231"/>
      <c r="D2" s="231"/>
      <c r="E2" s="231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23" t="s">
        <v>9</v>
      </c>
      <c r="Y4" s="224"/>
    </row>
    <row r="5" spans="2:25" s="1" customFormat="1" ht="15.75" x14ac:dyDescent="0.25">
      <c r="B5" s="222"/>
      <c r="C5" s="222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9" t="s">
        <v>61</v>
      </c>
      <c r="E51" s="229"/>
      <c r="F51" s="229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9" t="s">
        <v>60</v>
      </c>
      <c r="E52" s="229"/>
      <c r="F52" s="229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9" t="s">
        <v>59</v>
      </c>
      <c r="E53" s="229"/>
      <c r="F53" s="229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0" t="s">
        <v>0</v>
      </c>
      <c r="C1" s="230"/>
      <c r="D1" s="230"/>
      <c r="E1" s="230"/>
      <c r="F1" s="37"/>
      <c r="G1" s="37"/>
      <c r="H1" s="32"/>
    </row>
    <row r="2" spans="2:25" s="29" customFormat="1" ht="34.5" customHeight="1" x14ac:dyDescent="0.35">
      <c r="B2" s="231" t="s">
        <v>67</v>
      </c>
      <c r="C2" s="231"/>
      <c r="D2" s="231"/>
      <c r="E2" s="231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23" t="s">
        <v>9</v>
      </c>
      <c r="Y4" s="224"/>
    </row>
    <row r="5" spans="2:25" s="1" customFormat="1" ht="15.75" x14ac:dyDescent="0.25">
      <c r="B5" s="222"/>
      <c r="C5" s="222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9" t="s">
        <v>68</v>
      </c>
      <c r="E51" s="229"/>
      <c r="F51" s="229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9" t="s">
        <v>60</v>
      </c>
      <c r="E52" s="229"/>
      <c r="F52" s="229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9" t="s">
        <v>59</v>
      </c>
      <c r="E53" s="229"/>
      <c r="F53" s="229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30" t="s">
        <v>0</v>
      </c>
      <c r="C1" s="230"/>
      <c r="D1" s="230"/>
      <c r="E1" s="230"/>
      <c r="F1" s="37"/>
      <c r="G1" s="37"/>
      <c r="H1" s="32"/>
    </row>
    <row r="2" spans="2:25" s="29" customFormat="1" ht="34.5" customHeight="1" x14ac:dyDescent="0.35">
      <c r="B2" s="231" t="s">
        <v>69</v>
      </c>
      <c r="C2" s="231"/>
      <c r="D2" s="231"/>
      <c r="E2" s="231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23" t="s">
        <v>9</v>
      </c>
      <c r="Y4" s="224"/>
    </row>
    <row r="5" spans="2:25" s="1" customFormat="1" ht="15.75" x14ac:dyDescent="0.25">
      <c r="B5" s="222"/>
      <c r="C5" s="222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9" t="s">
        <v>68</v>
      </c>
      <c r="E51" s="229"/>
      <c r="F51" s="229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9" t="s">
        <v>60</v>
      </c>
      <c r="E52" s="229"/>
      <c r="F52" s="229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9" t="s">
        <v>59</v>
      </c>
      <c r="E53" s="229"/>
      <c r="F53" s="229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30" t="s">
        <v>0</v>
      </c>
      <c r="C1" s="230"/>
      <c r="D1" s="230"/>
      <c r="E1" s="230"/>
      <c r="F1" s="37"/>
      <c r="G1" s="37"/>
      <c r="H1" s="32"/>
    </row>
    <row r="2" spans="2:25" s="29" customFormat="1" ht="34.5" customHeight="1" x14ac:dyDescent="0.35">
      <c r="B2" s="231" t="s">
        <v>70</v>
      </c>
      <c r="C2" s="231"/>
      <c r="D2" s="231"/>
      <c r="E2" s="231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23" t="s">
        <v>9</v>
      </c>
      <c r="Y4" s="224"/>
    </row>
    <row r="5" spans="2:25" s="1" customFormat="1" ht="15.75" x14ac:dyDescent="0.25">
      <c r="B5" s="222"/>
      <c r="C5" s="222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29" t="s">
        <v>68</v>
      </c>
      <c r="E51" s="229"/>
      <c r="F51" s="229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29" t="s">
        <v>60</v>
      </c>
      <c r="E52" s="229"/>
      <c r="F52" s="229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29" t="s">
        <v>59</v>
      </c>
      <c r="E53" s="229"/>
      <c r="F53" s="229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74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2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9" t="s">
        <v>68</v>
      </c>
      <c r="E51" s="229"/>
      <c r="F51" s="229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9" t="s">
        <v>60</v>
      </c>
      <c r="E52" s="229"/>
      <c r="F52" s="229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9" t="s">
        <v>59</v>
      </c>
      <c r="E53" s="229"/>
      <c r="F53" s="229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  <mergeCell ref="D51:F51"/>
    <mergeCell ref="D52:F52"/>
    <mergeCell ref="D53:F53"/>
    <mergeCell ref="H4:I4"/>
    <mergeCell ref="J4:K4"/>
    <mergeCell ref="D4:E4"/>
    <mergeCell ref="F4:G4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77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32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29" t="s">
        <v>68</v>
      </c>
      <c r="E51" s="229"/>
      <c r="F51" s="229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29" t="s">
        <v>60</v>
      </c>
      <c r="E52" s="229"/>
      <c r="F52" s="229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29" t="s">
        <v>59</v>
      </c>
      <c r="E53" s="229"/>
      <c r="F53" s="229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1:F51"/>
    <mergeCell ref="D52:F52"/>
    <mergeCell ref="D53:F53"/>
    <mergeCell ref="P4:Q4"/>
    <mergeCell ref="R4:S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80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29" t="s">
        <v>68</v>
      </c>
      <c r="E44" s="229"/>
      <c r="F44" s="229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29" t="s">
        <v>83</v>
      </c>
      <c r="E45" s="229"/>
      <c r="F45" s="229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29" t="s">
        <v>59</v>
      </c>
      <c r="E46" s="229"/>
      <c r="F46" s="229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  <mergeCell ref="D44:F44"/>
    <mergeCell ref="D45:F45"/>
    <mergeCell ref="D46:F46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85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9" t="s">
        <v>68</v>
      </c>
      <c r="E46" s="229"/>
      <c r="F46" s="229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9" t="s">
        <v>83</v>
      </c>
      <c r="E47" s="229"/>
      <c r="F47" s="229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9" t="s">
        <v>59</v>
      </c>
      <c r="E48" s="229"/>
      <c r="F48" s="229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87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29" t="s">
        <v>68</v>
      </c>
      <c r="E46" s="229"/>
      <c r="F46" s="229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29" t="s">
        <v>83</v>
      </c>
      <c r="E47" s="229"/>
      <c r="F47" s="229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29" t="s">
        <v>59</v>
      </c>
      <c r="E48" s="229"/>
      <c r="F48" s="229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6:F46"/>
    <mergeCell ref="D47:F47"/>
    <mergeCell ref="D48:F48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90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9" t="s">
        <v>68</v>
      </c>
      <c r="E45" s="229"/>
      <c r="F45" s="229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9" t="s">
        <v>83</v>
      </c>
      <c r="E46" s="229"/>
      <c r="F46" s="229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9" t="s">
        <v>59</v>
      </c>
      <c r="E47" s="229"/>
      <c r="F47" s="229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94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9" t="s">
        <v>68</v>
      </c>
      <c r="E45" s="229"/>
      <c r="F45" s="229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29" t="s">
        <v>83</v>
      </c>
      <c r="E46" s="229"/>
      <c r="F46" s="229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9" t="s">
        <v>59</v>
      </c>
      <c r="E47" s="229"/>
      <c r="F47" s="229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98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9" t="s">
        <v>96</v>
      </c>
      <c r="E45" s="229"/>
      <c r="F45" s="229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9" t="s">
        <v>83</v>
      </c>
      <c r="E46" s="229"/>
      <c r="F46" s="229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9" t="s">
        <v>59</v>
      </c>
      <c r="E47" s="229"/>
      <c r="F47" s="229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99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9" t="s">
        <v>96</v>
      </c>
      <c r="E45" s="229"/>
      <c r="F45" s="229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9" t="s">
        <v>83</v>
      </c>
      <c r="E46" s="229"/>
      <c r="F46" s="229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29" t="s">
        <v>59</v>
      </c>
      <c r="E47" s="229"/>
      <c r="F47" s="229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30" t="s">
        <v>0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101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29" t="s">
        <v>96</v>
      </c>
      <c r="E45" s="229"/>
      <c r="F45" s="229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29" t="s">
        <v>83</v>
      </c>
      <c r="E46" s="229"/>
      <c r="F46" s="229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29" t="s">
        <v>102</v>
      </c>
      <c r="E47" s="229"/>
      <c r="F47" s="229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105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29" t="s">
        <v>96</v>
      </c>
      <c r="E50" s="229"/>
      <c r="F50" s="229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29" t="s">
        <v>83</v>
      </c>
      <c r="E51" s="229"/>
      <c r="F51" s="229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111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114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116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118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123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125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126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104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126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32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130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135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136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139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140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141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144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146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154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155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157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161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162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166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168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168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172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174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174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176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189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190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191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192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2000000</f>
        <v>2000000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Z14" sqref="Z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193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3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>
        <f>D14</f>
        <v>30000</v>
      </c>
      <c r="Y14" s="67">
        <f t="shared" si="0"/>
        <v>0</v>
      </c>
      <c r="Z14" s="67" t="s">
        <v>194</v>
      </c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2500000</f>
        <v>2500000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7530000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7530000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195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5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5000000+3500000</f>
        <v>8500000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8500000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D32" sqref="D3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196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7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6000000</f>
        <v>6000000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6000000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16000000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16000000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A31" zoomScaleNormal="100" workbookViewId="0">
      <selection activeCell="X13" sqref="X1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30" t="s">
        <v>175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7" s="29" customFormat="1" ht="25.5" customHeight="1" x14ac:dyDescent="0.35">
      <c r="B2" s="231" t="s">
        <v>197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7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9" t="s">
        <v>10</v>
      </c>
      <c r="Y5" s="42" t="s">
        <v>11</v>
      </c>
      <c r="Z5" s="232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72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2"/>
      <c r="Y14" s="67"/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10000000</f>
        <v>10000000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10000000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2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2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2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2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2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2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33" t="s">
        <v>96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G23"/>
  <sheetViews>
    <sheetView topLeftCell="A13" workbookViewId="0">
      <selection activeCell="G19" sqref="G19"/>
    </sheetView>
  </sheetViews>
  <sheetFormatPr defaultRowHeight="15" x14ac:dyDescent="0.25"/>
  <cols>
    <col min="5" max="5" width="49.85546875" customWidth="1"/>
    <col min="6" max="6" width="31.5703125" customWidth="1"/>
    <col min="7" max="7" width="43.71093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15.7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</sheetData>
  <pageMargins left="0.7" right="0.7" top="0.75" bottom="0.75" header="0.3" footer="0.3"/>
  <pageSetup orientation="portrait" horizontalDpi="0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30" t="s">
        <v>129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spans="2:26" s="29" customFormat="1" ht="25.5" customHeight="1" x14ac:dyDescent="0.35">
      <c r="B2" s="231" t="s">
        <v>146</v>
      </c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21" t="s">
        <v>1</v>
      </c>
      <c r="C4" s="221" t="s">
        <v>2</v>
      </c>
      <c r="D4" s="227" t="s">
        <v>56</v>
      </c>
      <c r="E4" s="228"/>
      <c r="F4" s="225" t="s">
        <v>3</v>
      </c>
      <c r="G4" s="226"/>
      <c r="H4" s="223" t="s">
        <v>4</v>
      </c>
      <c r="I4" s="224"/>
      <c r="J4" s="223" t="s">
        <v>5</v>
      </c>
      <c r="K4" s="224"/>
      <c r="L4" s="223" t="s">
        <v>20</v>
      </c>
      <c r="M4" s="224"/>
      <c r="N4" s="223" t="s">
        <v>21</v>
      </c>
      <c r="O4" s="224"/>
      <c r="P4" s="225" t="s">
        <v>22</v>
      </c>
      <c r="Q4" s="226"/>
      <c r="R4" s="223" t="s">
        <v>6</v>
      </c>
      <c r="S4" s="224"/>
      <c r="T4" s="223" t="s">
        <v>7</v>
      </c>
      <c r="U4" s="224"/>
      <c r="V4" s="223" t="s">
        <v>8</v>
      </c>
      <c r="W4" s="224"/>
      <c r="X4" s="232" t="s">
        <v>9</v>
      </c>
      <c r="Y4" s="232"/>
      <c r="Z4" s="232" t="s">
        <v>71</v>
      </c>
    </row>
    <row r="5" spans="2:26" s="1" customFormat="1" ht="15.75" x14ac:dyDescent="0.25">
      <c r="B5" s="222"/>
      <c r="C5" s="222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32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33" t="s">
        <v>151</v>
      </c>
      <c r="E50" s="233"/>
      <c r="F50" s="233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33" t="s">
        <v>83</v>
      </c>
      <c r="E51" s="233"/>
      <c r="F51" s="233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56</vt:i4>
      </vt:variant>
      <vt:variant>
        <vt:lpstr>Named Ranges</vt:lpstr>
      </vt:variant>
      <vt:variant>
        <vt:i4>54</vt:i4>
      </vt:variant>
    </vt:vector>
  </HeadingPairs>
  <TitlesOfParts>
    <vt:vector size="110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Oct'23</vt:lpstr>
      <vt:lpstr>Nov'23</vt:lpstr>
      <vt:lpstr>Dec'23 </vt:lpstr>
      <vt:lpstr>Jan'24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'Dec''23 '!Print_Area</vt:lpstr>
      <vt:lpstr>'Feb''20'!Print_Area</vt:lpstr>
      <vt:lpstr>'Feb''21'!Print_Area</vt:lpstr>
      <vt:lpstr>'Feb''22'!Print_Area</vt:lpstr>
      <vt:lpstr>'Feb''23 '!Print_Area</vt:lpstr>
      <vt:lpstr>Format!Print_Area</vt:lpstr>
      <vt:lpstr>'Jan''20'!Print_Area</vt:lpstr>
      <vt:lpstr>'Jan''21'!Print_Area</vt:lpstr>
      <vt:lpstr>'Jan''22'!Print_Area</vt:lpstr>
      <vt:lpstr>'Jan''23'!Print_Area</vt:lpstr>
      <vt:lpstr>'Jan''24'!Print_Area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'Mar''20'!Print_Area</vt:lpstr>
      <vt:lpstr>'Mar''21'!Print_Area</vt:lpstr>
      <vt:lpstr>'Mar''22'!Print_Area</vt:lpstr>
      <vt:lpstr>'Mar''23  (2)'!Print_Area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'Nov''19'!Print_Area</vt:lpstr>
      <vt:lpstr>'Nov''20'!Print_Area</vt:lpstr>
      <vt:lpstr>'Nov''21'!Print_Area</vt:lpstr>
      <vt:lpstr>'Nov''22'!Print_Area</vt:lpstr>
      <vt:lpstr>'Nov''23'!Print_Area</vt:lpstr>
      <vt:lpstr>'Oct''19 '!Print_Area</vt:lpstr>
      <vt:lpstr>'Oct''21'!Print_Area</vt:lpstr>
      <vt:lpstr>'Oct''22'!Print_Area</vt:lpstr>
      <vt:lpstr>'Oct''23'!Print_Area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2023-12-29T02:16:45Z</cp:lastPrinted>
  <dcterms:created xsi:type="dcterms:W3CDTF">2019-08-26T06:44:57Z</dcterms:created>
  <dcterms:modified xsi:type="dcterms:W3CDTF">2023-12-29T07:32:17Z</dcterms:modified>
</cp:coreProperties>
</file>