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firstSheet="2" activeTab="2"/>
  </bookViews>
  <sheets>
    <sheet name="MLM" sheetId="32" state="hidden" r:id="rId1"/>
    <sheet name="MLM Part" sheetId="33" state="hidden" r:id="rId2"/>
    <sheet name="Quo2(USD) " sheetId="106" r:id="rId3"/>
  </sheets>
  <definedNames>
    <definedName name="_xlnm.Print_Area" localSheetId="2">'Quo2(USD) '!$B$1:$J$22</definedName>
  </definedNames>
  <calcPr calcId="152511"/>
</workbook>
</file>

<file path=xl/calcChain.xml><?xml version="1.0" encoding="utf-8"?>
<calcChain xmlns="http://schemas.openxmlformats.org/spreadsheetml/2006/main">
  <c r="I13" i="106" l="1"/>
  <c r="I14" i="106" l="1"/>
  <c r="I12" i="106" l="1"/>
  <c r="I9" i="106"/>
  <c r="I16" i="106" l="1"/>
  <c r="I15" i="106" l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<sst xmlns="http://schemas.openxmlformats.org/spreadsheetml/2006/main" count="167" uniqueCount="79">
  <si>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</si>
  <si>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</si>
  <si>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</si>
  <si>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</si>
  <si>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</si>
  <si>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</si>
  <si>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</si>
  <si>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</si>
  <si>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</si>
  <si>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</si>
  <si>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</si>
  <si>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</si>
  <si>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</si>
  <si>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</si>
  <si>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</si>
  <si>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</si>
  <si>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</si>
  <si>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</si>
  <si>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</si>
  <si>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</si>
  <si>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</si>
  <si>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</si>
  <si>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</si>
  <si>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</si>
  <si>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</si>
  <si>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</si>
  <si>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</si>
  <si>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</si>
  <si>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</si>
  <si>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</si>
  <si>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</si>
  <si>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</si>
  <si>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</si>
  <si>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</si>
  <si>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</si>
  <si>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</si>
  <si>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</si>
  <si>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</si>
  <si>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</si>
  <si>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</si>
  <si>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</si>
  <si>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</si>
  <si>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</si>
  <si>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</si>
  <si>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</si>
  <si>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</si>
  <si>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</si>
  <si>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</si>
  <si>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</si>
  <si>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</si>
  <si>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</si>
  <si>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</si>
  <si>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</si>
  <si>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</si>
  <si>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</si>
  <si>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</si>
  <si>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</si>
  <si>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</si>
  <si>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</si>
  <si>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-</t>
  </si>
  <si>
    <t>Document No        : RMN/QUO/2023/10/96</t>
  </si>
  <si>
    <t>Ex Stock</t>
  </si>
  <si>
    <t xml:space="preserve">   :100-2023100129</t>
  </si>
  <si>
    <t>:Nozzle-4pcs</t>
  </si>
  <si>
    <t>Machine Model     :4TNV98</t>
  </si>
  <si>
    <t>Document Date     :20-Oct-2023</t>
  </si>
  <si>
    <t>Nozzle Washer</t>
  </si>
  <si>
    <t>Nozzle Bushing</t>
  </si>
  <si>
    <t>Nozzle Seal</t>
  </si>
  <si>
    <t>129906-53000</t>
  </si>
  <si>
    <t>119625-11880</t>
  </si>
  <si>
    <t>119802-11870</t>
  </si>
  <si>
    <t>With Sample</t>
  </si>
  <si>
    <t>Yanmar</t>
  </si>
  <si>
    <t>Local</t>
  </si>
  <si>
    <t>Service Charges For Nozzle-4pcs testing &amp; repair</t>
  </si>
  <si>
    <t>: Recon</t>
  </si>
  <si>
    <t>:Ko  Hla Min Htay</t>
  </si>
  <si>
    <t>: 09-795196451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</si>
</sst>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02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Font="1" applyAlignment="1">
      <alignment horizontal="center"/>
    </xf>
    <xf numFmtId="43" fontId="12" fillId="0" borderId="0" xfId="0" applyNumberFormat="1" applyFont="1"/>
    <xf numFmtId="0" fontId="5" fillId="0" borderId="0" xfId="0" applyFont="1" applyAlignment="1">
      <alignment vertical="center"/>
    </xf>
    <xf numFmtId="43" fontId="9" fillId="0" borderId="0" xfId="0" applyNumberFormat="1" applyFont="1" applyAlignment="1">
      <alignment horizontal="center"/>
    </xf>
    <xf numFmtId="43" fontId="12" fillId="0" borderId="0" xfId="0" applyNumberFormat="1" applyFont="1" applyBorder="1"/>
    <xf numFmtId="0" fontId="12" fillId="0" borderId="0" xfId="0" applyFont="1" applyBorder="1" applyAlignment="1">
      <alignment vertical="center" wrapText="1"/>
    </xf>
    <xf numFmtId="165" fontId="12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43" fontId="12" fillId="0" borderId="0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 wrapText="1"/>
    </xf>
    <xf numFmtId="2" fontId="9" fillId="0" borderId="5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0</xdr:rowOff>
    </xdr:from>
    <xdr:to>
      <xdr:col>2</xdr:col>
      <xdr:colOff>942975</xdr:colOff>
      <xdr:row>1</xdr:row>
      <xdr:rowOff>28575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0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1466850</xdr:colOff>
      <xdr:row>0</xdr:row>
      <xdr:rowOff>47629</xdr:rowOff>
    </xdr:from>
    <xdr:to>
      <xdr:col>10</xdr:col>
      <xdr:colOff>2838450</xdr:colOff>
      <xdr:row>0</xdr:row>
      <xdr:rowOff>618416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6550" y="476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B1" workbookViewId="0">
      <selection activeCell="C13" sqref="C13:H13"/>
    </sheetView>
  </sheetViews>
  <sheetFormatPr defaultColWidth="9.125" defaultRowHeight="16.5" customHeight="1" x14ac:dyDescent="0.25"/>
  <cols>
    <col min="1" max="1" width="12" style="1" hidden="1" customWidth="1"/>
    <col min="2" max="2" width="4.625" style="1" customWidth="1"/>
    <col min="3" max="3" width="11.25" style="1" customWidth="1"/>
    <col min="4" max="4" width="41.625" style="1" customWidth="1"/>
    <col min="5" max="5" width="16.875" style="1" customWidth="1"/>
    <col min="6" max="6" width="4.25" style="1" customWidth="1"/>
    <col min="7" max="7" width="5" style="31" customWidth="1"/>
    <col min="8" max="8" width="13.375" style="1" customWidth="1"/>
    <col min="9" max="9" width="19.75" style="1" customWidth="1"/>
    <col min="10" max="10" width="20.625" style="1" customWidth="1"/>
    <col min="11" max="11" width="25.125" style="1" customWidth="1"/>
    <col min="12" max="12" width="9.375" style="1" bestFit="1" customWidth="1"/>
    <col min="13" max="13" width="14.375" style="1" customWidth="1"/>
    <col min="14" max="14" width="12.875" style="1" bestFit="1" customWidth="1"/>
    <col min="15" max="15" width="11.375" style="1" bestFit="1" customWidth="1"/>
    <col min="16" max="16384" width="9.125" style="1"/>
  </cols>
  <sheetData>
    <row r="1" spans="2:14" ht="55.5" customHeight="1" x14ac:dyDescent="0.25">
      <c r="B1" s="79" t="s">
        <v>28</v>
      </c>
      <c r="C1" s="79"/>
      <c r="D1" s="79"/>
      <c r="E1" s="79"/>
      <c r="F1" s="79"/>
      <c r="G1" s="79"/>
      <c r="H1" s="79"/>
      <c r="I1" s="79"/>
      <c r="J1" s="79"/>
      <c r="K1" s="79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80" t="s">
        <v>27</v>
      </c>
      <c r="D13" s="81"/>
      <c r="E13" s="81"/>
      <c r="F13" s="81"/>
      <c r="G13" s="81"/>
      <c r="H13" s="82"/>
      <c r="I13" s="77" t="s">
        <v>43</v>
      </c>
      <c r="J13" s="78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83" t="s">
        <v>17</v>
      </c>
      <c r="C21" s="83"/>
      <c r="D21" s="83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83" t="s">
        <v>19</v>
      </c>
      <c r="C26" s="83"/>
      <c r="D26" s="83"/>
      <c r="E26" s="43"/>
      <c r="J26" s="43" t="s">
        <v>20</v>
      </c>
      <c r="K26" s="15"/>
    </row>
    <row r="27" spans="2:12" ht="15" x14ac:dyDescent="0.25">
      <c r="B27" s="83" t="s">
        <v>21</v>
      </c>
      <c r="C27" s="83"/>
      <c r="D27" s="83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76" t="s">
        <v>22</v>
      </c>
      <c r="J29" s="76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B1" workbookViewId="0">
      <selection activeCell="J2" sqref="J2:K5"/>
    </sheetView>
  </sheetViews>
  <sheetFormatPr defaultColWidth="9.125" defaultRowHeight="16.5" customHeight="1" x14ac:dyDescent="0.25"/>
  <cols>
    <col min="1" max="1" width="12" style="1" hidden="1" customWidth="1"/>
    <col min="2" max="2" width="4.625" style="1" customWidth="1"/>
    <col min="3" max="3" width="16.75" style="1" customWidth="1"/>
    <col min="4" max="4" width="20" style="1" customWidth="1"/>
    <col min="5" max="5" width="14.875" style="1" customWidth="1"/>
    <col min="6" max="6" width="4.25" style="1" hidden="1" customWidth="1"/>
    <col min="7" max="7" width="5" style="31" customWidth="1"/>
    <col min="8" max="9" width="13.375" style="1" customWidth="1"/>
    <col min="10" max="10" width="20.875" style="1" customWidth="1"/>
    <col min="11" max="11" width="20.625" style="1" customWidth="1"/>
    <col min="12" max="12" width="25.125" style="1" customWidth="1"/>
    <col min="13" max="13" width="9.375" style="1" bestFit="1" customWidth="1"/>
    <col min="14" max="14" width="14.375" style="1" customWidth="1"/>
    <col min="15" max="15" width="12.875" style="1" bestFit="1" customWidth="1"/>
    <col min="16" max="16" width="11.375" style="1" bestFit="1" customWidth="1"/>
    <col min="17" max="16384" width="9.125" style="1"/>
  </cols>
  <sheetData>
    <row r="1" spans="2:14" ht="55.5" customHeight="1" x14ac:dyDescent="0.25">
      <c r="B1" s="79" t="s">
        <v>28</v>
      </c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80" t="s">
        <v>27</v>
      </c>
      <c r="D11" s="81"/>
      <c r="E11" s="81"/>
      <c r="F11" s="81"/>
      <c r="G11" s="81"/>
      <c r="H11" s="82"/>
      <c r="I11" s="47"/>
      <c r="J11" s="84" t="s">
        <v>47</v>
      </c>
      <c r="K11" s="85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83" t="s">
        <v>17</v>
      </c>
      <c r="C19" s="83"/>
      <c r="D19" s="83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83" t="s">
        <v>19</v>
      </c>
      <c r="C24" s="83"/>
      <c r="D24" s="83"/>
      <c r="E24" s="46"/>
      <c r="K24" s="46" t="s">
        <v>20</v>
      </c>
      <c r="L24" s="15"/>
    </row>
    <row r="25" spans="2:13" ht="15" x14ac:dyDescent="0.25">
      <c r="B25" s="83" t="s">
        <v>21</v>
      </c>
      <c r="C25" s="83"/>
      <c r="D25" s="83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76" t="s">
        <v>22</v>
      </c>
      <c r="K27" s="76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B1" zoomScaleNormal="100" workbookViewId="0">
      <selection activeCell="K5" sqref="K5"/>
    </sheetView>
  </sheetViews>
  <sheetFormatPr defaultColWidth="9.125" defaultRowHeight="16.5" customHeight="1" x14ac:dyDescent="0.25"/>
  <cols>
    <col min="1" max="1" width="12" style="1" hidden="1" customWidth="1"/>
    <col min="2" max="2" width="4.625" style="1" customWidth="1"/>
    <col min="3" max="3" width="19.625" style="1" customWidth="1"/>
    <col min="4" max="4" width="28.875" style="1" customWidth="1"/>
    <col min="5" max="5" width="23.375" style="1" hidden="1" customWidth="1"/>
    <col min="6" max="6" width="39.25" style="1" hidden="1" customWidth="1"/>
    <col min="7" max="7" width="4.875" style="31" customWidth="1"/>
    <col min="8" max="8" width="16.375" style="1" customWidth="1"/>
    <col min="9" max="9" width="19.375" style="1" customWidth="1"/>
    <col min="10" max="10" width="18.25" style="1" customWidth="1"/>
    <col min="11" max="11" width="43.125" style="1" customWidth="1"/>
    <col min="12" max="12" width="14.375" style="1" customWidth="1"/>
    <col min="13" max="13" width="12.875" style="1" bestFit="1" customWidth="1"/>
    <col min="14" max="14" width="11.375" style="1" bestFit="1" customWidth="1"/>
    <col min="15" max="16384" width="9.125" style="1"/>
  </cols>
  <sheetData>
    <row r="1" spans="2:13" ht="55.5" customHeight="1" x14ac:dyDescent="0.25">
      <c r="B1" s="79" t="s">
        <v>54</v>
      </c>
      <c r="C1" s="79"/>
      <c r="D1" s="79"/>
      <c r="E1" s="79"/>
      <c r="F1" s="79"/>
      <c r="G1" s="79"/>
      <c r="H1" s="79"/>
      <c r="I1" s="79"/>
      <c r="J1" s="79"/>
      <c r="K1" s="79"/>
    </row>
    <row r="2" spans="2:13" s="3" customFormat="1" ht="30" customHeight="1" x14ac:dyDescent="0.25">
      <c r="B2" s="49" t="s">
        <v>0</v>
      </c>
      <c r="C2" s="49"/>
      <c r="D2" s="63" t="s">
        <v>76</v>
      </c>
      <c r="E2" s="50"/>
      <c r="F2" s="49"/>
      <c r="G2" s="51"/>
      <c r="H2" s="52"/>
      <c r="I2" s="52"/>
      <c r="J2" s="50" t="s">
        <v>60</v>
      </c>
      <c r="K2" s="52"/>
    </row>
    <row r="3" spans="2:13" s="3" customFormat="1" ht="30" customHeight="1" x14ac:dyDescent="0.25">
      <c r="B3" s="49" t="s">
        <v>1</v>
      </c>
      <c r="C3" s="49"/>
      <c r="D3" s="63" t="s">
        <v>77</v>
      </c>
      <c r="E3" s="50"/>
      <c r="F3" s="49"/>
      <c r="G3" s="51"/>
      <c r="H3" s="52"/>
      <c r="I3" s="52"/>
      <c r="J3" s="50" t="s">
        <v>65</v>
      </c>
      <c r="K3" s="67"/>
    </row>
    <row r="4" spans="2:13" s="3" customFormat="1" ht="35.25" customHeight="1" x14ac:dyDescent="0.25">
      <c r="B4" s="49" t="s">
        <v>2</v>
      </c>
      <c r="C4" s="49"/>
      <c r="D4" s="63" t="s">
        <v>78</v>
      </c>
      <c r="E4" s="50"/>
      <c r="F4" s="49"/>
      <c r="G4" s="51"/>
      <c r="H4" s="52"/>
      <c r="I4" s="52"/>
      <c r="J4" s="87" t="s">
        <v>64</v>
      </c>
      <c r="K4" s="87"/>
    </row>
    <row r="5" spans="2:13" s="3" customFormat="1" ht="30" customHeight="1" x14ac:dyDescent="0.25">
      <c r="B5" s="49" t="s">
        <v>3</v>
      </c>
      <c r="C5" s="49"/>
      <c r="D5" s="63" t="s">
        <v>63</v>
      </c>
      <c r="E5" s="50"/>
      <c r="F5" s="49"/>
      <c r="G5" s="51"/>
      <c r="H5" s="52"/>
      <c r="I5" s="52"/>
      <c r="J5" s="50" t="s">
        <v>58</v>
      </c>
      <c r="K5" s="53" t="s">
        <v>62</v>
      </c>
      <c r="L5" s="42"/>
    </row>
    <row r="6" spans="2:13" ht="30" customHeight="1" x14ac:dyDescent="0.25">
      <c r="B6" s="49" t="s">
        <v>4</v>
      </c>
      <c r="C6" s="54"/>
      <c r="D6" s="63" t="s">
        <v>51</v>
      </c>
      <c r="E6" s="50"/>
      <c r="F6" s="54"/>
      <c r="G6" s="55"/>
      <c r="H6" s="56"/>
      <c r="I6" s="56"/>
      <c r="J6" s="50" t="s">
        <v>48</v>
      </c>
      <c r="K6" s="53"/>
      <c r="L6" s="1" t="s">
        <v>57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29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ht="30.75" customHeight="1" x14ac:dyDescent="0.25">
      <c r="B9" s="57">
        <v>1</v>
      </c>
      <c r="C9" s="58" t="s">
        <v>73</v>
      </c>
      <c r="D9" s="57" t="s">
        <v>25</v>
      </c>
      <c r="E9" s="57" t="s">
        <v>69</v>
      </c>
      <c r="F9" s="57" t="s">
        <v>59</v>
      </c>
      <c r="G9" s="57">
        <v>4</v>
      </c>
      <c r="H9" s="74">
        <v>46.885245901639365</v>
      </c>
      <c r="I9" s="75">
        <f>H9*G9</f>
        <v>187.54098360655746</v>
      </c>
      <c r="J9" s="68" t="s">
        <v>23</v>
      </c>
      <c r="K9" s="57" t="s">
        <v>61</v>
      </c>
    </row>
    <row r="10" spans="2:13" ht="30.75" customHeight="1" x14ac:dyDescent="0.25">
      <c r="B10" s="57">
        <v>2</v>
      </c>
      <c r="C10" s="100" t="s">
        <v>74</v>
      </c>
      <c r="D10" s="57" t="s">
        <v>66</v>
      </c>
      <c r="E10" s="57" t="s">
        <v>70</v>
      </c>
      <c r="F10" s="57" t="s">
        <v>59</v>
      </c>
      <c r="G10" s="92">
        <v>4</v>
      </c>
      <c r="H10" s="94">
        <v>12.03125</v>
      </c>
      <c r="I10" s="96">
        <v>48.125</v>
      </c>
      <c r="J10" s="98" t="s">
        <v>23</v>
      </c>
      <c r="K10" s="92" t="s">
        <v>74</v>
      </c>
    </row>
    <row r="11" spans="2:13" ht="30.75" customHeight="1" x14ac:dyDescent="0.25">
      <c r="B11" s="57">
        <v>3</v>
      </c>
      <c r="C11" s="101"/>
      <c r="D11" s="57" t="s">
        <v>67</v>
      </c>
      <c r="E11" s="57" t="s">
        <v>71</v>
      </c>
      <c r="F11" s="57" t="s">
        <v>59</v>
      </c>
      <c r="G11" s="93"/>
      <c r="H11" s="95"/>
      <c r="I11" s="97"/>
      <c r="J11" s="99"/>
      <c r="K11" s="93"/>
    </row>
    <row r="12" spans="2:13" ht="30.75" customHeight="1" x14ac:dyDescent="0.25">
      <c r="B12" s="57">
        <v>4</v>
      </c>
      <c r="C12" s="58" t="s">
        <v>74</v>
      </c>
      <c r="D12" s="57" t="s">
        <v>68</v>
      </c>
      <c r="E12" s="57" t="s">
        <v>72</v>
      </c>
      <c r="F12" s="57" t="s">
        <v>59</v>
      </c>
      <c r="G12" s="57">
        <v>4</v>
      </c>
      <c r="H12" s="74">
        <v>0.6875</v>
      </c>
      <c r="I12" s="75">
        <f t="shared" ref="I12" si="0">H12*G12</f>
        <v>2.75</v>
      </c>
      <c r="J12" s="68" t="s">
        <v>23</v>
      </c>
      <c r="K12" s="57" t="s">
        <v>61</v>
      </c>
    </row>
    <row r="13" spans="2:13" ht="24" customHeight="1" x14ac:dyDescent="0.25">
      <c r="B13" s="22"/>
      <c r="C13" s="88" t="s">
        <v>56</v>
      </c>
      <c r="D13" s="89"/>
      <c r="E13" s="89"/>
      <c r="F13" s="89"/>
      <c r="G13" s="89"/>
      <c r="H13" s="90"/>
      <c r="I13" s="72">
        <f>SUM(I9:I12)</f>
        <v>238.41598360655746</v>
      </c>
      <c r="J13" s="68" t="s">
        <v>23</v>
      </c>
      <c r="K13" s="73"/>
    </row>
    <row r="14" spans="2:13" ht="21.75" customHeight="1" x14ac:dyDescent="0.25">
      <c r="B14" s="59"/>
      <c r="C14" s="88" t="s">
        <v>75</v>
      </c>
      <c r="D14" s="89"/>
      <c r="E14" s="89"/>
      <c r="F14" s="89"/>
      <c r="G14" s="89"/>
      <c r="H14" s="90"/>
      <c r="I14" s="71">
        <f>4*5000</f>
        <v>20000</v>
      </c>
      <c r="J14" s="68" t="s">
        <v>31</v>
      </c>
      <c r="K14" s="66"/>
      <c r="L14" s="9"/>
    </row>
    <row r="15" spans="2:13" s="11" customFormat="1" ht="30" customHeight="1" x14ac:dyDescent="0.25">
      <c r="B15"/>
      <c r="C15" s="91" t="s">
        <v>52</v>
      </c>
      <c r="D15" s="91"/>
      <c r="E15" s="91"/>
      <c r="F15" s="91"/>
      <c r="G15" s="91"/>
      <c r="H15" s="91"/>
      <c r="I15" s="70">
        <f>I13</f>
        <v>238.41598360655746</v>
      </c>
      <c r="J15" s="68" t="s">
        <v>23</v>
      </c>
      <c r="K15" s="9"/>
      <c r="L15" s="1"/>
      <c r="M15" s="25"/>
    </row>
    <row r="16" spans="2:13" ht="24" customHeight="1" x14ac:dyDescent="0.25">
      <c r="B16" s="59"/>
      <c r="C16" s="91"/>
      <c r="D16" s="91"/>
      <c r="E16" s="91"/>
      <c r="F16" s="91"/>
      <c r="G16" s="91"/>
      <c r="H16" s="91"/>
      <c r="I16" s="71">
        <f>I14</f>
        <v>20000</v>
      </c>
      <c r="J16" s="68" t="s">
        <v>31</v>
      </c>
      <c r="K16" s="65"/>
    </row>
    <row r="17" spans="2:12" ht="30" customHeight="1" x14ac:dyDescent="0.25">
      <c r="B17" s="49" t="s">
        <v>14</v>
      </c>
      <c r="C17" s="56"/>
      <c r="D17" s="49" t="s">
        <v>55</v>
      </c>
      <c r="E17" s="49"/>
      <c r="F17" s="56"/>
      <c r="G17" s="55"/>
      <c r="H17" s="56"/>
      <c r="I17" s="56"/>
      <c r="J17" s="56"/>
      <c r="K17" s="62"/>
    </row>
    <row r="18" spans="2:12" ht="30" customHeight="1" x14ac:dyDescent="0.25">
      <c r="B18" s="49" t="s">
        <v>49</v>
      </c>
      <c r="C18" s="56"/>
      <c r="D18" s="49" t="s">
        <v>50</v>
      </c>
      <c r="E18" s="49"/>
      <c r="F18" s="56"/>
      <c r="G18" s="55"/>
      <c r="H18" s="56"/>
      <c r="I18" s="56"/>
      <c r="J18" s="56"/>
      <c r="K18" s="56"/>
    </row>
    <row r="19" spans="2:12" ht="30" customHeight="1" x14ac:dyDescent="0.25">
      <c r="B19" s="49" t="s">
        <v>15</v>
      </c>
      <c r="C19" s="56"/>
      <c r="D19" s="49" t="s">
        <v>16</v>
      </c>
      <c r="E19" s="49"/>
      <c r="F19" s="56"/>
      <c r="G19" s="55"/>
      <c r="H19" s="56"/>
      <c r="I19" s="56"/>
      <c r="J19" s="56"/>
      <c r="K19" s="56"/>
    </row>
    <row r="20" spans="2:12" ht="30" customHeight="1" x14ac:dyDescent="0.25">
      <c r="B20" s="49"/>
      <c r="C20" s="56"/>
      <c r="D20" s="56"/>
      <c r="E20" s="56"/>
      <c r="F20" s="56"/>
      <c r="G20" s="55"/>
      <c r="H20" s="56"/>
      <c r="I20" s="56"/>
      <c r="J20" s="56"/>
      <c r="K20" s="56"/>
    </row>
    <row r="21" spans="2:12" ht="30" customHeight="1" x14ac:dyDescent="0.25">
      <c r="B21" s="86" t="s">
        <v>17</v>
      </c>
      <c r="C21" s="86"/>
      <c r="D21" s="86"/>
      <c r="E21" s="69"/>
      <c r="F21" s="56"/>
      <c r="G21" s="55"/>
      <c r="H21" s="56"/>
      <c r="I21" s="56"/>
      <c r="J21" s="69" t="s">
        <v>18</v>
      </c>
      <c r="K21" s="49"/>
      <c r="L21" s="9"/>
    </row>
    <row r="22" spans="2:12" ht="30" customHeight="1" x14ac:dyDescent="0.3">
      <c r="B22" s="69"/>
      <c r="C22" s="69"/>
      <c r="D22" s="69"/>
      <c r="E22" s="69"/>
      <c r="F22" s="56"/>
      <c r="G22" s="55"/>
      <c r="H22" s="56"/>
      <c r="I22" s="56"/>
      <c r="J22" s="60"/>
      <c r="K22" s="61"/>
      <c r="L22" s="9"/>
    </row>
    <row r="23" spans="2:12" ht="17.25" x14ac:dyDescent="0.3">
      <c r="B23" s="69"/>
      <c r="C23" s="69"/>
      <c r="D23" s="69"/>
      <c r="E23" s="69"/>
      <c r="F23" s="56"/>
      <c r="G23" s="55"/>
      <c r="H23" s="56"/>
      <c r="I23" s="56"/>
      <c r="J23" s="60"/>
      <c r="K23" s="64"/>
    </row>
    <row r="24" spans="2:12" ht="17.25" x14ac:dyDescent="0.3">
      <c r="B24" s="69"/>
      <c r="C24" s="69"/>
      <c r="D24" s="69"/>
      <c r="E24" s="69"/>
      <c r="F24" s="56"/>
      <c r="G24" s="55"/>
      <c r="H24" s="56"/>
      <c r="I24" s="56"/>
      <c r="J24" s="60"/>
      <c r="K24" s="61"/>
    </row>
    <row r="25" spans="2:12" x14ac:dyDescent="0.25">
      <c r="B25" s="86" t="s">
        <v>19</v>
      </c>
      <c r="C25" s="86"/>
      <c r="D25" s="86"/>
      <c r="E25" s="69"/>
      <c r="F25" s="56"/>
      <c r="G25" s="55"/>
      <c r="H25" s="56"/>
      <c r="I25" s="56"/>
      <c r="J25" s="69" t="s">
        <v>20</v>
      </c>
      <c r="K25" s="61"/>
    </row>
    <row r="26" spans="2:12" x14ac:dyDescent="0.25">
      <c r="B26" s="86" t="s">
        <v>21</v>
      </c>
      <c r="C26" s="86"/>
      <c r="D26" s="86"/>
      <c r="E26" s="69"/>
      <c r="F26" s="56"/>
      <c r="G26" s="55"/>
      <c r="H26" s="56"/>
      <c r="J26" s="69" t="s">
        <v>21</v>
      </c>
      <c r="K26" s="61"/>
    </row>
  </sheetData>
  <mergeCells count="14">
    <mergeCell ref="B21:D21"/>
    <mergeCell ref="B25:D25"/>
    <mergeCell ref="B26:D26"/>
    <mergeCell ref="B1:K1"/>
    <mergeCell ref="J4:K4"/>
    <mergeCell ref="C13:H13"/>
    <mergeCell ref="C14:H14"/>
    <mergeCell ref="C15:H16"/>
    <mergeCell ref="G10:G11"/>
    <mergeCell ref="H10:H11"/>
    <mergeCell ref="I10:I11"/>
    <mergeCell ref="K10:K11"/>
    <mergeCell ref="J10:J11"/>
    <mergeCell ref="C10:C11"/>
  </mergeCells>
  <pageMargins left="0.7" right="0.21" top="0.55000000000000004" bottom="0.75" header="0.3" footer="0.3"/>
  <pageSetup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MLM</vt:lpstr>
      <vt:lpstr>MLM Part</vt:lpstr>
      <vt:lpstr>Quo2(USD) 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2023-12-16T07:55:39Z</dcterms:modified>
</cp:coreProperties>
</file>