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2\"/>
    </mc:Choice>
  </mc:AlternateContent>
  <bookViews>
    <workbookView showHorizontalScroll="0" showVerticalScroll="0" showSheetTabs="0" xWindow="0" yWindow="0" windowWidth="20490" windowHeight="74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M10" i="1" l="1"/>
  <c r="N10" i="1"/>
  <c r="O10" i="1"/>
  <c r="O9" i="1"/>
  <c r="I7" i="1"/>
  <c r="I6" i="1"/>
  <c r="G10" i="1" l="1"/>
  <c r="H10" i="1"/>
  <c r="I5" i="1" l="1"/>
  <c r="I10" i="1" s="1"/>
</calcChain>
</file>

<file path=xl/sharedStrings.xml><?xml version="1.0" encoding="utf-8"?>
<sst xmlns="http://schemas.openxmlformats.org/spreadsheetml/2006/main" count="52" uniqueCount="34">
  <si>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</si>
  <si>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</si>
  <si>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</si>
  <si>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</si>
  <si>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</si>
  <si>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</si>
  <si>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</si>
  <si>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</si>
  <si>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</si>
  <si>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</si>
  <si>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</si>
  <si>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</si>
  <si>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</si>
  <si>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</si>
  <si>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</si>
  <si>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</si>
  <si>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RECMF 6430</t>
  </si>
  <si>
    <t>63092RS</t>
  </si>
  <si>
    <t xml:space="preserve">Ball Bearing </t>
  </si>
  <si>
    <t>Fan Belt</t>
  </si>
  <si>
    <t xml:space="preserve"> Suppressor</t>
  </si>
  <si>
    <t>VT-4</t>
  </si>
  <si>
    <t>Belt</t>
  </si>
  <si>
    <r>
      <t xml:space="preserve">               Supplier - A 
Name  -  BawgaWaddy , Mg Kyaw Win ,Infinity  and Kaung Htet Oo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</si>
  <si>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Charging Alternator</t>
  </si>
  <si>
    <t>10%dis</t>
  </si>
  <si>
    <t>MC-450BS</t>
  </si>
  <si>
    <t>EDL18000STE</t>
  </si>
  <si>
    <t>0124555559</t>
  </si>
  <si>
    <t xml:space="preserve">Matador </t>
  </si>
  <si>
    <t>BOSCH</t>
  </si>
  <si>
    <t>TWD1645GE</t>
  </si>
  <si>
    <r>
      <t xml:space="preserve">
BU Name         :   PG BU
Proposal No.    :  PG BU-LOCAL-ORD-112
Proposal Date  :   24.12.2024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Zone 5 machine and Toe &amp; Brother  and SDG customer South land Myanmar</t>
    </r>
  </si>
  <si>
    <t xml:space="preserve">  for Zone 5 machine and Toe &amp; Brother  and SDG customer South land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</si>
</sst>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2" xfId="0" quotePrefix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MC-450BS</c:v>
                  </c:pt>
                  <c:pt idx="2">
                    <c:v>Belt</c:v>
                  </c:pt>
                  <c:pt idx="3">
                    <c:v>4297186</c:v>
                  </c:pt>
                  <c:pt idx="4">
                    <c:v>2</c:v>
                  </c:pt>
                  <c:pt idx="5">
                    <c:v>224250</c:v>
                  </c:pt>
                  <c:pt idx="6">
                    <c:v>448500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 Suppressor</c:v>
                  </c:pt>
                  <c:pt idx="3">
                    <c:v>VT-4</c:v>
                  </c:pt>
                  <c:pt idx="4">
                    <c:v>1</c:v>
                  </c:pt>
                  <c:pt idx="5">
                    <c:v>95000</c:v>
                  </c:pt>
                  <c:pt idx="6">
                    <c:v>95000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Ball Bearing </c:v>
                  </c:pt>
                  <c:pt idx="3">
                    <c:v>63092RS</c:v>
                  </c:pt>
                  <c:pt idx="4">
                    <c:v>1</c:v>
                  </c:pt>
                  <c:pt idx="5">
                    <c:v>57,500</c:v>
                  </c:pt>
                  <c:pt idx="6">
                    <c:v>57,500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Fan Belt</c:v>
                  </c:pt>
                  <c:pt idx="3">
                    <c:v>RECMF 6430</c:v>
                  </c:pt>
                  <c:pt idx="4">
                    <c:v>1</c:v>
                  </c:pt>
                  <c:pt idx="5">
                    <c:v>10,500</c:v>
                  </c:pt>
                  <c:pt idx="6">
                    <c:v>10,500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BawgaWaddy , Mg Kyaw Win ,Infinity  and Kaung Htet Oo
Contact No.
Address -Bayint Naung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308.79000000000002</c:v>
                </c:pt>
                <c:pt idx="12">
                  <c:v>308.79000000000002</c:v>
                </c:pt>
              </c:numCache>
            </c:numRef>
          </c:val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 </c:v>
                  </c:pt>
                  <c:pt idx="1">
                    <c:v>MC-450BS</c:v>
                  </c:pt>
                  <c:pt idx="2">
                    <c:v>Belt</c:v>
                  </c:pt>
                  <c:pt idx="3">
                    <c:v>4297186</c:v>
                  </c:pt>
                  <c:pt idx="4">
                    <c:v>2</c:v>
                  </c:pt>
                  <c:pt idx="5">
                    <c:v>224250</c:v>
                  </c:pt>
                  <c:pt idx="6">
                    <c:v>448500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 Suppressor</c:v>
                  </c:pt>
                  <c:pt idx="3">
                    <c:v>VT-4</c:v>
                  </c:pt>
                  <c:pt idx="4">
                    <c:v>1</c:v>
                  </c:pt>
                  <c:pt idx="5">
                    <c:v>95000</c:v>
                  </c:pt>
                  <c:pt idx="6">
                    <c:v>95000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Ball Bearing </c:v>
                  </c:pt>
                  <c:pt idx="3">
                    <c:v>63092RS</c:v>
                  </c:pt>
                  <c:pt idx="4">
                    <c:v>1</c:v>
                  </c:pt>
                  <c:pt idx="5">
                    <c:v>57,500</c:v>
                  </c:pt>
                  <c:pt idx="6">
                    <c:v>57,500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Matador </c:v>
                  </c:pt>
                  <c:pt idx="1">
                    <c:v>EDL18000STE</c:v>
                  </c:pt>
                  <c:pt idx="2">
                    <c:v>Fan Belt</c:v>
                  </c:pt>
                  <c:pt idx="3">
                    <c:v>RECMF 6430</c:v>
                  </c:pt>
                  <c:pt idx="4">
                    <c:v>1</c:v>
                  </c:pt>
                  <c:pt idx="5">
                    <c:v>10,500</c:v>
                  </c:pt>
                  <c:pt idx="6">
                    <c:v>10,500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BawgaWaddy , Mg Kyaw Win ,Infinity  and Kaung Htet Oo
Contact No.
Address -Bayint Naung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5</c:v>
                </c:pt>
                <c:pt idx="5" formatCode="#,##0">
                  <c:v>387250</c:v>
                </c:pt>
                <c:pt idx="6" formatCode="#,##0">
                  <c:v>611500</c:v>
                </c:pt>
                <c:pt idx="10" formatCode="0">
                  <c:v>1</c:v>
                </c:pt>
                <c:pt idx="11" formatCode="0">
                  <c:v>308.79000000000002</c:v>
                </c:pt>
                <c:pt idx="12" formatCode="0">
                  <c:v>308.79000000000002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8519040"/>
        <c:axId val="288519824"/>
      </c:barChart>
      <c:catAx>
        <c:axId val="28851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519824"/>
        <c:crosses val="autoZero"/>
        <c:auto val="1"/>
        <c:lblAlgn val="ctr"/>
        <c:lblOffset val="100"/>
        <c:noMultiLvlLbl val="0"/>
      </c:catAx>
      <c:valAx>
        <c:axId val="288519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8519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B7" zoomScaleNormal="100" workbookViewId="0">
      <selection activeCell="Q6" sqref="Q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32</v>
      </c>
      <c r="C3" s="40"/>
      <c r="D3" s="40"/>
      <c r="E3" s="40"/>
      <c r="G3" s="40" t="s">
        <v>23</v>
      </c>
      <c r="H3" s="40"/>
      <c r="I3" s="40"/>
      <c r="J3" s="40" t="s">
        <v>13</v>
      </c>
      <c r="K3" s="40"/>
      <c r="L3" s="40"/>
      <c r="M3" s="40" t="s">
        <v>15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29</v>
      </c>
      <c r="D5" s="19" t="s">
        <v>27</v>
      </c>
      <c r="E5" s="17" t="s">
        <v>19</v>
      </c>
      <c r="F5" s="17" t="s">
        <v>16</v>
      </c>
      <c r="G5" s="9">
        <v>1</v>
      </c>
      <c r="H5" s="21">
        <v>10500</v>
      </c>
      <c r="I5" s="21">
        <f>H5*G5</f>
        <v>10500</v>
      </c>
      <c r="J5" s="12"/>
      <c r="K5" s="26"/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29</v>
      </c>
      <c r="D6" s="19" t="s">
        <v>27</v>
      </c>
      <c r="E6" s="10" t="s">
        <v>18</v>
      </c>
      <c r="F6" s="17" t="s">
        <v>17</v>
      </c>
      <c r="G6" s="10">
        <v>1</v>
      </c>
      <c r="H6" s="21">
        <v>57500</v>
      </c>
      <c r="I6" s="21">
        <f>H6*G6</f>
        <v>57500</v>
      </c>
      <c r="J6" s="10"/>
      <c r="K6" s="10"/>
      <c r="L6" s="11" t="s">
        <v>14</v>
      </c>
      <c r="M6" s="10"/>
      <c r="N6" s="10"/>
      <c r="O6" s="20" t="s">
        <v>14</v>
      </c>
    </row>
    <row r="7" spans="2:15" ht="30" customHeight="1" thickBot="1" x14ac:dyDescent="0.3">
      <c r="B7" s="9">
        <v>3</v>
      </c>
      <c r="C7" s="10" t="s">
        <v>29</v>
      </c>
      <c r="D7" s="19" t="s">
        <v>27</v>
      </c>
      <c r="E7" s="10" t="s">
        <v>20</v>
      </c>
      <c r="F7" s="17" t="s">
        <v>21</v>
      </c>
      <c r="G7" s="10">
        <v>1</v>
      </c>
      <c r="H7" s="10">
        <v>95000</v>
      </c>
      <c r="I7" s="10">
        <f>H7*G7</f>
        <v>95000</v>
      </c>
      <c r="J7" s="10"/>
      <c r="K7" s="10"/>
      <c r="L7" s="11" t="s">
        <v>14</v>
      </c>
      <c r="M7" s="10"/>
      <c r="N7" s="10"/>
      <c r="O7" s="20" t="s">
        <v>14</v>
      </c>
    </row>
    <row r="8" spans="2:15" ht="30" customHeight="1" x14ac:dyDescent="0.25">
      <c r="B8" s="9">
        <v>4</v>
      </c>
      <c r="C8" s="10" t="s">
        <v>29</v>
      </c>
      <c r="D8" s="19" t="s">
        <v>26</v>
      </c>
      <c r="E8" s="10" t="s">
        <v>22</v>
      </c>
      <c r="F8" s="17">
        <v>4297186</v>
      </c>
      <c r="G8" s="10">
        <v>2</v>
      </c>
      <c r="H8" s="10">
        <f>I8/G8</f>
        <v>224250</v>
      </c>
      <c r="I8" s="10">
        <v>448500</v>
      </c>
      <c r="J8" s="10"/>
      <c r="K8" s="10"/>
      <c r="L8" s="11" t="s">
        <v>14</v>
      </c>
      <c r="M8" s="10"/>
      <c r="N8" s="10"/>
      <c r="O8" s="20" t="s">
        <v>14</v>
      </c>
    </row>
    <row r="9" spans="2:15" ht="30" customHeight="1" thickBot="1" x14ac:dyDescent="0.3">
      <c r="B9" s="9">
        <v>5</v>
      </c>
      <c r="C9" s="28" t="s">
        <v>30</v>
      </c>
      <c r="D9" s="28" t="s">
        <v>31</v>
      </c>
      <c r="E9" s="28" t="s">
        <v>24</v>
      </c>
      <c r="F9" s="30" t="s">
        <v>28</v>
      </c>
      <c r="G9" s="10"/>
      <c r="H9" s="28"/>
      <c r="I9" s="28"/>
      <c r="J9" s="28"/>
      <c r="K9" s="28"/>
      <c r="L9" s="28" t="s">
        <v>25</v>
      </c>
      <c r="M9" s="28">
        <v>1</v>
      </c>
      <c r="N9" s="29">
        <v>308.79000000000002</v>
      </c>
      <c r="O9" s="29">
        <f>N9*M9</f>
        <v>308.79000000000002</v>
      </c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3">
        <f>G5+G6+G7+G8</f>
        <v>5</v>
      </c>
      <c r="H10" s="24">
        <f>H5+H6+H7+H8</f>
        <v>387250</v>
      </c>
      <c r="I10" s="25">
        <f>I6+I5+I7+I8</f>
        <v>611500</v>
      </c>
      <c r="J10" s="14"/>
      <c r="K10" s="14"/>
      <c r="L10" s="13"/>
      <c r="M10" s="22">
        <f>M9</f>
        <v>1</v>
      </c>
      <c r="N10" s="27">
        <f>N9</f>
        <v>308.79000000000002</v>
      </c>
      <c r="O10" s="27">
        <f>O9</f>
        <v>308.79000000000002</v>
      </c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33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2025-01-02T02:11:39Z</dcterms:modified>
</cp:coreProperties>
</file>