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5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0" l="1"/>
  <c r="E13" i="20"/>
  <c r="E12" i="20"/>
  <c r="E11" i="20"/>
  <c r="E10" i="20"/>
  <c r="E9" i="20"/>
  <c r="E8" i="20"/>
  <c r="E7" i="20"/>
  <c r="E6" i="20"/>
  <c r="E5" i="20"/>
  <c r="E14" i="20" s="1"/>
  <c r="E6" i="17" l="1"/>
  <c r="F14" i="17" l="1"/>
  <c r="E13" i="17"/>
  <c r="E12" i="17"/>
  <c r="E11" i="17"/>
  <c r="E10" i="17"/>
  <c r="E9" i="17"/>
  <c r="E8" i="17"/>
  <c r="E7" i="17"/>
  <c r="E5" i="17"/>
  <c r="E14" i="17" s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<sst xmlns="http://schemas.openxmlformats.org/spreadsheetml/2006/main" count="283" uniqueCount="115">
  <si>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</si>
  <si>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</si>
  <si>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</si>
  <si>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</si>
  <si>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</si>
  <si>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</si>
  <si>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</si>
  <si>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</si>
  <si>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</si>
  <si>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</si>
  <si>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</si>
  <si>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</si>
  <si>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</si>
  <si>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</si>
  <si>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</si>
  <si>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</si>
  <si>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</si>
  <si>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</si>
  <si>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</si>
  <si>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</si>
  <si>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</si>
  <si>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</si>
  <si>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</si>
  <si>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</si>
  <si>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</si>
  <si>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</si>
  <si>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</si>
  <si>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</si>
  <si>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</si>
  <si>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</si>
  <si>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</si>
  <si>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</si>
  <si>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</si>
  <si>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</si>
  <si>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</si>
  <si>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</si>
  <si>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</si>
  <si>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</si>
  <si>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</si>
  <si>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</si>
  <si>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</si>
  <si>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</si>
  <si>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</si>
  <si>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</si>
  <si>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</si>
  <si>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</si>
  <si>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</si>
  <si>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</si>
  <si>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</si>
  <si>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</si>
  <si>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</si>
  <si>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</si>
  <si>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</si>
  <si>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</si>
  <si>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</si>
  <si>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</si>
  <si>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</si>
  <si>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</si>
  <si>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</si>
  <si>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</si>
  <si>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</si>
  <si>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</si>
  <si>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</si>
  <si>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</si>
  <si>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</si>
  <si>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</si>
  <si>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</si>
  <si>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</si>
  <si>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</si>
  <si>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</si>
  <si>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</si>
  <si>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</si>
  <si>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</si>
  <si>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</si>
  <si>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</si>
  <si>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</si>
  <si>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</si>
  <si>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</si>
  <si>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</si>
  <si>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</si>
  <si>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</si>
  <si>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</si>
  <si>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</si>
  <si>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</si>
  <si>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</si>
  <si>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</si>
  <si>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</si>
  <si>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</si>
  <si>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</si>
  <si>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</si>
  <si>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</si>
  <si>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Department Head</t>
  </si>
  <si>
    <t>Power Generator</t>
  </si>
  <si>
    <t>PG</t>
  </si>
  <si>
    <t>Knowledge by</t>
  </si>
  <si>
    <t>ADH</t>
  </si>
  <si>
    <t>Phyo Wai Nyein</t>
  </si>
  <si>
    <t>Date :24.12.2024</t>
  </si>
  <si>
    <t>Dec'2024 (Total - 43)</t>
  </si>
  <si>
    <t>BD Cake Charges for Jan born</t>
  </si>
  <si>
    <t>Jan Born (ADH, DH,Jan Born)</t>
  </si>
  <si>
    <t>Zin Myo Htike</t>
  </si>
  <si>
    <t>Marketing Specialist</t>
  </si>
  <si>
    <t>15-January</t>
  </si>
  <si>
    <t>Mi Mi Ko</t>
  </si>
  <si>
    <t>Procurement</t>
  </si>
  <si>
    <t>14-January</t>
  </si>
  <si>
    <t>Moe Kyaw Naing (2)</t>
  </si>
  <si>
    <t>MCDF</t>
  </si>
  <si>
    <t>Service</t>
  </si>
  <si>
    <t>7-January</t>
  </si>
  <si>
    <t>Nine Nine (3)</t>
  </si>
  <si>
    <t>Sales Man</t>
  </si>
  <si>
    <t>22-January</t>
  </si>
  <si>
    <t>Jan'2025- Admin Expenses Budget - kyats  For PG 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</si>
</sst>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9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" xfId="0" applyNumberForma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290888</xdr:colOff>
      <xdr:row>37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434888" cy="71056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5" totalsRowShown="0" headerRowDxfId="8" header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3" t="s">
        <v>57</v>
      </c>
      <c r="B53" s="64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5"/>
      <c r="I54" s="6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sqref="A1:XFD104857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114</v>
      </c>
      <c r="B1" s="1"/>
      <c r="C1" s="2"/>
      <c r="D1" s="2"/>
      <c r="E1" s="3"/>
      <c r="F1" s="3"/>
      <c r="G1" s="3"/>
    </row>
    <row r="2" spans="1:7" ht="35.25" customHeight="1" x14ac:dyDescent="0.3">
      <c r="A2" s="66" t="s">
        <v>97</v>
      </c>
      <c r="B2" s="6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99</v>
      </c>
      <c r="C6" s="37"/>
      <c r="D6" s="37">
        <v>75000</v>
      </c>
      <c r="E6" s="37">
        <f>SUM(D6:D6)</f>
        <v>75000</v>
      </c>
      <c r="F6" s="51"/>
      <c r="G6" s="54" t="s">
        <v>100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637000</v>
      </c>
      <c r="E7" s="37">
        <f t="shared" ref="E7:E13" si="0">SUM(D7:D7)</f>
        <v>637000</v>
      </c>
      <c r="F7" s="37"/>
      <c r="G7" s="55" t="s">
        <v>98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7" t="s">
        <v>57</v>
      </c>
      <c r="B14" s="68"/>
      <c r="C14" s="45"/>
      <c r="D14" s="45"/>
      <c r="E14" s="46">
        <f>SUM(E5:E13)</f>
        <v>812000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82" zoomScaleNormal="82" zoomScaleSheetLayoutView="82" workbookViewId="0">
      <selection activeCell="B9" sqref="B9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114</v>
      </c>
      <c r="B1" s="1"/>
      <c r="C1" s="2"/>
      <c r="D1" s="2"/>
      <c r="E1" s="3"/>
      <c r="F1" s="3"/>
      <c r="G1" s="3"/>
    </row>
    <row r="2" spans="1:7" ht="35.25" customHeight="1" x14ac:dyDescent="0.3">
      <c r="A2" s="66" t="s">
        <v>97</v>
      </c>
      <c r="B2" s="6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99</v>
      </c>
      <c r="C6" s="37"/>
      <c r="D6" s="37">
        <v>75000</v>
      </c>
      <c r="E6" s="37">
        <f>SUM(D6:D6)</f>
        <v>75000</v>
      </c>
      <c r="F6" s="51"/>
      <c r="G6" s="54" t="s">
        <v>100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637000</v>
      </c>
      <c r="E7" s="37">
        <f t="shared" ref="E7:E13" si="0">SUM(D7:D7)</f>
        <v>637000</v>
      </c>
      <c r="F7" s="37"/>
      <c r="G7" s="55" t="s">
        <v>98</v>
      </c>
    </row>
    <row r="8" spans="1:7" s="52" customFormat="1" ht="36.75" customHeight="1" x14ac:dyDescent="0.25">
      <c r="A8" s="44">
        <v>4</v>
      </c>
      <c r="B8" s="35"/>
      <c r="C8" s="37"/>
      <c r="D8" s="38"/>
      <c r="E8" s="37">
        <f t="shared" si="0"/>
        <v>0</v>
      </c>
      <c r="F8" s="51"/>
      <c r="G8" s="50"/>
    </row>
    <row r="9" spans="1:7" s="52" customFormat="1" ht="36.75" customHeight="1" x14ac:dyDescent="0.25">
      <c r="A9" s="44">
        <v>5</v>
      </c>
      <c r="B9" s="35"/>
      <c r="C9" s="37"/>
      <c r="D9" s="38"/>
      <c r="E9" s="37">
        <f t="shared" si="0"/>
        <v>0</v>
      </c>
      <c r="F9" s="51"/>
      <c r="G9" s="50"/>
    </row>
    <row r="10" spans="1:7" s="52" customFormat="1" ht="36.75" customHeight="1" x14ac:dyDescent="0.25">
      <c r="A10" s="44">
        <v>6</v>
      </c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67" t="s">
        <v>57</v>
      </c>
      <c r="B14" s="68"/>
      <c r="C14" s="45"/>
      <c r="D14" s="45"/>
      <c r="E14" s="46">
        <f>SUM(E5:E13)</f>
        <v>812000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94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95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96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showGridLines="0" tabSelected="1" workbookViewId="0">
      <selection activeCell="D12" sqref="D12"/>
    </sheetView>
  </sheetViews>
  <sheetFormatPr defaultRowHeight="15" x14ac:dyDescent="0.25"/>
  <cols>
    <col min="1" max="1" width="21.5703125" style="59" bestFit="1" customWidth="1"/>
    <col min="2" max="2" width="24.85546875" style="59" customWidth="1"/>
    <col min="3" max="3" width="10.85546875" style="59" customWidth="1"/>
    <col min="4" max="4" width="24.5703125" style="59" customWidth="1"/>
    <col min="5" max="5" width="16.5703125" style="59" customWidth="1"/>
    <col min="6" max="6" width="7.85546875" style="59" customWidth="1"/>
    <col min="7" max="7" width="13.7109375" style="59" bestFit="1" customWidth="1"/>
    <col min="8" max="16384" width="9.140625" style="59"/>
  </cols>
  <sheetData>
    <row r="1" spans="1:7" ht="29.25" customHeight="1" x14ac:dyDescent="0.25">
      <c r="A1" s="62" t="s">
        <v>84</v>
      </c>
      <c r="B1" s="62" t="s">
        <v>85</v>
      </c>
      <c r="C1" s="62" t="s">
        <v>86</v>
      </c>
      <c r="D1" s="62" t="s">
        <v>87</v>
      </c>
      <c r="E1" s="62" t="s">
        <v>88</v>
      </c>
      <c r="F1" s="62" t="s">
        <v>89</v>
      </c>
      <c r="G1" s="62" t="s">
        <v>90</v>
      </c>
    </row>
    <row r="2" spans="1:7" x14ac:dyDescent="0.25">
      <c r="A2" s="60" t="s">
        <v>101</v>
      </c>
      <c r="B2" s="60" t="s">
        <v>102</v>
      </c>
      <c r="C2" s="61">
        <v>41757</v>
      </c>
      <c r="D2" s="60" t="s">
        <v>2</v>
      </c>
      <c r="E2" s="60" t="s">
        <v>92</v>
      </c>
      <c r="F2" s="60" t="s">
        <v>93</v>
      </c>
      <c r="G2" s="60" t="s">
        <v>103</v>
      </c>
    </row>
    <row r="3" spans="1:7" x14ac:dyDescent="0.25">
      <c r="A3" s="60" t="s">
        <v>104</v>
      </c>
      <c r="B3" s="60" t="s">
        <v>91</v>
      </c>
      <c r="C3" s="61">
        <v>42142</v>
      </c>
      <c r="D3" s="60" t="s">
        <v>105</v>
      </c>
      <c r="E3" s="60" t="s">
        <v>92</v>
      </c>
      <c r="F3" s="60" t="s">
        <v>93</v>
      </c>
      <c r="G3" s="60" t="s">
        <v>106</v>
      </c>
    </row>
    <row r="4" spans="1:7" x14ac:dyDescent="0.25">
      <c r="A4" s="60" t="s">
        <v>107</v>
      </c>
      <c r="B4" s="60" t="s">
        <v>108</v>
      </c>
      <c r="C4" s="61">
        <v>45180</v>
      </c>
      <c r="D4" s="60" t="s">
        <v>109</v>
      </c>
      <c r="E4" s="60" t="s">
        <v>92</v>
      </c>
      <c r="F4" s="60" t="s">
        <v>93</v>
      </c>
      <c r="G4" s="60" t="s">
        <v>110</v>
      </c>
    </row>
    <row r="5" spans="1:7" x14ac:dyDescent="0.25">
      <c r="A5" s="60" t="s">
        <v>111</v>
      </c>
      <c r="B5" s="60" t="s">
        <v>112</v>
      </c>
      <c r="C5" s="61">
        <v>45638</v>
      </c>
      <c r="D5" s="60" t="s">
        <v>2</v>
      </c>
      <c r="E5" s="60" t="s">
        <v>92</v>
      </c>
      <c r="F5" s="60" t="s">
        <v>93</v>
      </c>
      <c r="G5" s="60" t="s">
        <v>113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2024-12-24T03:19:35Z</cp:lastPrinted>
  <dcterms:created xsi:type="dcterms:W3CDTF">2018-03-20T07:50:32Z</dcterms:created>
  <dcterms:modified xsi:type="dcterms:W3CDTF">2025-01-03T08:00:31Z</dcterms:modified>
</cp:coreProperties>
</file>