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0 For HTY Customer DIL (Border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6" i="1"/>
  <c r="M15" i="1" l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<sst xmlns="http://schemas.openxmlformats.org/spreadsheetml/2006/main" count="85" uniqueCount="63">
  <si>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</si>
  <si>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</si>
  <si>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</si>
  <si>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</si>
  <si>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</si>
  <si>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</si>
  <si>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</si>
  <si>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</si>
  <si>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</si>
  <si>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</si>
  <si>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</si>
  <si>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</si>
  <si>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</si>
  <si>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</si>
  <si>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</si>
  <si>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</si>
  <si>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</si>
  <si>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</si>
  <si>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</si>
  <si>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</si>
  <si>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</si>
  <si>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</si>
  <si>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</si>
  <si>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</si>
  <si>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</si>
  <si>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</si>
  <si>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</si>
  <si>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</si>
  <si>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</si>
  <si>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</si>
  <si>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</si>
  <si>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</si>
  <si>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</si>
  <si>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</si>
  <si>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</si>
  <si>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</si>
  <si>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</si>
  <si>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</si>
  <si>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</si>
  <si>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</si>
  <si>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</si>
  <si>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</si>
  <si>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</si>
  <si>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</si>
  <si>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</si>
  <si>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</si>
  <si>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</si>
  <si>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</si>
  <si>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</si>
  <si>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</si>
  <si>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</si>
  <si>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</si>
  <si>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</si>
  <si>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</si>
  <si>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</si>
  <si>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</si>
  <si>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</si>
  <si>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78-PR-24060010</t>
  </si>
  <si>
    <t>78-PRT-PO-24060010</t>
  </si>
  <si>
    <t xml:space="preserve">Solenoid valve assembly   </t>
  </si>
  <si>
    <t>MB452-610200-000</t>
  </si>
  <si>
    <t>BORDER</t>
  </si>
  <si>
    <t>Machine model- CPCD85-XRW14, Sr No - 18BB06642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</si>
</sst>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3" fontId="2" fillId="0" borderId="0" xfId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NumberFormat="1" applyFont="1" applyAlignment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vertical="top" wrapText="1" readingOrder="1"/>
      <protection locked="0"/>
    </xf>
    <xf numFmtId="3" fontId="14" fillId="0" borderId="0" xfId="0" applyNumberFormat="1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O16" sqref="O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5.140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1" t="s">
        <v>44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2" ht="20.2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22" ht="38.25" customHeigh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6" t="s">
        <v>58</v>
      </c>
      <c r="E5" s="6"/>
      <c r="F5" s="7"/>
      <c r="G5" s="6"/>
      <c r="H5" s="6"/>
      <c r="I5" s="62" t="s">
        <v>3</v>
      </c>
      <c r="J5" s="62"/>
      <c r="K5" s="5" t="s">
        <v>2</v>
      </c>
      <c r="L5" s="9" t="s">
        <v>50</v>
      </c>
      <c r="M5" s="9"/>
      <c r="N5" s="9"/>
      <c r="O5" s="36"/>
      <c r="P5" s="9"/>
    </row>
    <row r="6" spans="1:22" ht="21" customHeight="1" x14ac:dyDescent="0.2">
      <c r="A6" s="62" t="s">
        <v>11</v>
      </c>
      <c r="B6" s="62"/>
      <c r="C6" s="5" t="s">
        <v>2</v>
      </c>
      <c r="D6" s="35">
        <v>45456</v>
      </c>
      <c r="E6" s="6"/>
      <c r="F6" s="7"/>
      <c r="G6" s="6"/>
      <c r="H6" s="6"/>
      <c r="I6" s="62" t="s">
        <v>4</v>
      </c>
      <c r="J6" s="62"/>
      <c r="K6" s="5" t="s">
        <v>2</v>
      </c>
      <c r="L6" s="9" t="s">
        <v>51</v>
      </c>
      <c r="M6" s="9"/>
      <c r="N6" s="9"/>
      <c r="O6" s="37"/>
      <c r="P6" s="9"/>
    </row>
    <row r="7" spans="1:22" ht="21" customHeight="1" x14ac:dyDescent="0.25">
      <c r="A7" s="62" t="s">
        <v>12</v>
      </c>
      <c r="B7" s="62"/>
      <c r="C7" s="5" t="s">
        <v>2</v>
      </c>
      <c r="D7" s="6" t="s">
        <v>57</v>
      </c>
      <c r="E7" s="6"/>
      <c r="F7" s="7"/>
      <c r="G7" s="6"/>
      <c r="H7" s="6"/>
      <c r="I7" s="62" t="s">
        <v>5</v>
      </c>
      <c r="J7" s="62"/>
      <c r="K7" s="5" t="s">
        <v>2</v>
      </c>
      <c r="L7" s="43" t="s">
        <v>56</v>
      </c>
      <c r="M7" s="38"/>
      <c r="N7" s="2"/>
      <c r="O7" s="39"/>
      <c r="P7" s="10"/>
    </row>
    <row r="8" spans="1:22" ht="21" customHeight="1" x14ac:dyDescent="0.25">
      <c r="A8" s="62" t="s">
        <v>13</v>
      </c>
      <c r="B8" s="62"/>
      <c r="C8" s="5" t="s">
        <v>2</v>
      </c>
      <c r="D8" s="56" t="s">
        <v>48</v>
      </c>
      <c r="E8" s="6"/>
      <c r="F8" s="7"/>
      <c r="G8" s="6"/>
      <c r="H8" s="6"/>
      <c r="I8" s="62" t="s">
        <v>6</v>
      </c>
      <c r="J8" s="62"/>
      <c r="K8" s="5" t="s">
        <v>2</v>
      </c>
      <c r="M8" s="38"/>
      <c r="N8" s="2"/>
      <c r="O8" s="39"/>
      <c r="P8" s="10"/>
    </row>
    <row r="9" spans="1:22" ht="21" customHeight="1" x14ac:dyDescent="0.25">
      <c r="A9" s="62" t="s">
        <v>14</v>
      </c>
      <c r="B9" s="62"/>
      <c r="C9" s="5" t="s">
        <v>2</v>
      </c>
      <c r="D9" s="56" t="s">
        <v>49</v>
      </c>
      <c r="E9" s="6"/>
      <c r="F9" s="6"/>
      <c r="G9" s="6"/>
      <c r="H9" s="6"/>
      <c r="I9" s="62" t="s">
        <v>7</v>
      </c>
      <c r="J9" s="62"/>
      <c r="K9" s="5" t="s">
        <v>2</v>
      </c>
      <c r="L9" s="63" t="s">
        <v>52</v>
      </c>
      <c r="M9" s="64"/>
      <c r="N9" s="64"/>
      <c r="O9" s="64"/>
      <c r="P9" s="64"/>
    </row>
    <row r="10" spans="1:22" ht="21" customHeight="1" x14ac:dyDescent="0.2">
      <c r="A10" s="62" t="s">
        <v>15</v>
      </c>
      <c r="B10" s="62"/>
      <c r="C10" s="5" t="s">
        <v>2</v>
      </c>
      <c r="D10" s="56" t="s">
        <v>61</v>
      </c>
      <c r="E10" s="6"/>
      <c r="F10" s="6"/>
      <c r="G10" s="6"/>
      <c r="H10" s="6"/>
      <c r="I10" s="62" t="s">
        <v>8</v>
      </c>
      <c r="J10" s="62"/>
      <c r="K10" s="5" t="s">
        <v>2</v>
      </c>
      <c r="L10" s="9" t="s">
        <v>53</v>
      </c>
      <c r="M10" s="9"/>
      <c r="N10" s="40"/>
      <c r="O10" s="41"/>
      <c r="P10" s="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9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5" t="s">
        <v>17</v>
      </c>
      <c r="D14" s="65"/>
      <c r="E14" s="65"/>
      <c r="F14" s="31" t="s">
        <v>0</v>
      </c>
      <c r="G14" s="31" t="s">
        <v>18</v>
      </c>
      <c r="H14" s="31" t="s">
        <v>22</v>
      </c>
      <c r="I14" s="65" t="s">
        <v>19</v>
      </c>
      <c r="J14" s="65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47" customFormat="1" ht="42" customHeight="1" x14ac:dyDescent="0.25">
      <c r="A15" s="44">
        <v>1</v>
      </c>
      <c r="B15" s="53" t="s">
        <v>60</v>
      </c>
      <c r="C15" s="67" t="s">
        <v>59</v>
      </c>
      <c r="D15" s="68"/>
      <c r="E15" s="69"/>
      <c r="F15" s="49" t="s">
        <v>46</v>
      </c>
      <c r="G15" s="50">
        <v>0.6</v>
      </c>
      <c r="H15" s="48">
        <v>1</v>
      </c>
      <c r="I15" s="70">
        <v>124.58</v>
      </c>
      <c r="J15" s="71"/>
      <c r="K15" s="51"/>
      <c r="L15" s="52"/>
      <c r="M15" s="54">
        <f>(I15-(I15*K15)+L15)*H15</f>
        <v>124.58</v>
      </c>
      <c r="N15" s="45"/>
      <c r="O15" s="46"/>
      <c r="P15" s="45"/>
      <c r="Q15" s="45"/>
      <c r="R15" s="45"/>
      <c r="S15" s="45"/>
      <c r="T15" s="45"/>
      <c r="U15" s="45"/>
      <c r="V15" s="45"/>
    </row>
    <row r="16" spans="1:22" s="16" customFormat="1" ht="24" customHeight="1" x14ac:dyDescent="0.25">
      <c r="K16" s="72" t="s">
        <v>34</v>
      </c>
      <c r="L16" s="72"/>
      <c r="M16" s="42">
        <f>M15</f>
        <v>124.58</v>
      </c>
      <c r="P16" s="17"/>
    </row>
    <row r="17" spans="1:15" s="12" customFormat="1" ht="24" customHeight="1" x14ac:dyDescent="0.2">
      <c r="B17" s="16"/>
      <c r="C17" s="16"/>
      <c r="D17" s="18"/>
      <c r="J17" s="16"/>
      <c r="K17" s="73" t="s">
        <v>33</v>
      </c>
      <c r="L17" s="73"/>
      <c r="M17" s="15">
        <v>0</v>
      </c>
    </row>
    <row r="18" spans="1:15" s="12" customFormat="1" ht="24" customHeight="1" x14ac:dyDescent="0.2">
      <c r="B18" s="16"/>
      <c r="C18" s="16"/>
      <c r="D18" s="16"/>
      <c r="J18" s="20"/>
      <c r="K18" s="74" t="s">
        <v>28</v>
      </c>
      <c r="L18" s="74"/>
      <c r="M18" s="42">
        <f>M16</f>
        <v>124.58</v>
      </c>
      <c r="N18" s="55"/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47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D6+14</f>
        <v>45470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16" t="s">
        <v>62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29"/>
      <c r="F27" s="58" t="s">
        <v>40</v>
      </c>
      <c r="G27" s="58"/>
      <c r="H27" s="30"/>
      <c r="I27" s="30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0" t="s">
        <v>37</v>
      </c>
      <c r="B29" s="60"/>
      <c r="C29" s="34"/>
      <c r="D29" s="59" t="s">
        <v>45</v>
      </c>
      <c r="E29" s="59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60" t="s">
        <v>38</v>
      </c>
      <c r="M30" s="60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F28:G28"/>
  </mergeCells>
  <hyperlinks>
    <hyperlink ref="L9" r:id="rId1"/>
  </hyperlinks>
  <pageMargins left="0.35" right="0.12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2023-10-08T17:31:27Z</cp:lastPrinted>
  <dcterms:created xsi:type="dcterms:W3CDTF">2020-08-05T08:48:56Z</dcterms:created>
  <dcterms:modified xsi:type="dcterms:W3CDTF">2024-06-21T07:22:39Z</dcterms:modified>
</cp:coreProperties>
</file>