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<sst xmlns="http://schemas.openxmlformats.org/spreadsheetml/2006/main" count="63" uniqueCount="62">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</sst>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81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164" fontId="5" fillId="0" borderId="5" xfId="1" applyNumberFormat="1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top" wrapText="1"/>
    </xf>
    <xf numFmtId="164" fontId="5" fillId="0" borderId="5" xfId="1" applyNumberFormat="1" applyFont="1" applyFill="1" applyBorder="1" applyAlignment="1">
      <alignment vertical="top"/>
    </xf>
    <xf numFmtId="0" fontId="5" fillId="0" borderId="5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164" fontId="5" fillId="3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164" fontId="5" fillId="2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1" applyNumberFormat="1" applyFont="1" applyFill="1" applyBorder="1" applyAlignment="1">
      <alignment vertical="center"/>
    </xf>
    <xf numFmtId="44" fontId="5" fillId="4" borderId="5" xfId="2" applyFont="1" applyFill="1" applyBorder="1" applyAlignment="1">
      <alignment horizontal="center" vertical="center" wrapText="1"/>
    </xf>
    <xf numFmtId="44" fontId="5" fillId="4" borderId="5" xfId="2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zoomScale="95" zoomScaleNormal="95" zoomScaleSheetLayoutView="96" workbookViewId="0">
      <pane ySplit="6" topLeftCell="A10" activePane="bottomLeft" state="frozen"/>
      <selection activeCell="A6" sqref="A6"/>
      <selection pane="bottomLeft" activeCell="A11" sqref="A11:XFD11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59" customFormat="1" ht="21" customHeight="1" x14ac:dyDescent="0.25">
      <c r="B2" s="63" t="s">
        <v>42</v>
      </c>
      <c r="C2" s="63"/>
      <c r="D2" s="63"/>
      <c r="E2" s="63"/>
      <c r="F2" s="63"/>
      <c r="G2" s="63"/>
    </row>
    <row r="3" spans="1:9" s="59" customFormat="1" ht="21" customHeight="1" x14ac:dyDescent="0.25">
      <c r="B3" s="64" t="s">
        <v>0</v>
      </c>
      <c r="C3" s="64"/>
      <c r="D3" s="64"/>
      <c r="E3" s="64"/>
      <c r="F3" s="64"/>
      <c r="G3" s="64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9" t="s">
        <v>1</v>
      </c>
      <c r="B5" s="71" t="s">
        <v>2</v>
      </c>
      <c r="C5" s="65" t="s">
        <v>9</v>
      </c>
      <c r="D5" s="66"/>
      <c r="E5" s="67" t="s">
        <v>3</v>
      </c>
      <c r="F5" s="68"/>
      <c r="G5" s="69" t="s">
        <v>15</v>
      </c>
    </row>
    <row r="6" spans="1:9" ht="21" customHeight="1" x14ac:dyDescent="0.25">
      <c r="A6" s="70"/>
      <c r="B6" s="72"/>
      <c r="C6" s="2" t="s">
        <v>4</v>
      </c>
      <c r="D6" s="2" t="s">
        <v>8</v>
      </c>
      <c r="E6" s="2" t="s">
        <v>4</v>
      </c>
      <c r="F6" s="2" t="s">
        <v>5</v>
      </c>
      <c r="G6" s="70"/>
    </row>
    <row r="7" spans="1:9" s="80" customFormat="1" ht="64.5" customHeight="1" x14ac:dyDescent="0.25">
      <c r="A7" s="73">
        <v>1</v>
      </c>
      <c r="B7" s="74" t="s">
        <v>31</v>
      </c>
      <c r="C7" s="75">
        <v>1300000</v>
      </c>
      <c r="D7" s="76">
        <v>1600</v>
      </c>
      <c r="E7" s="75">
        <f t="shared" ref="E7:E22" si="0">C7</f>
        <v>1300000</v>
      </c>
      <c r="F7" s="77">
        <f>D7</f>
        <v>1600</v>
      </c>
      <c r="G7" s="78" t="s">
        <v>43</v>
      </c>
      <c r="H7" s="79" t="s">
        <v>33</v>
      </c>
      <c r="I7" s="61" t="s">
        <v>26</v>
      </c>
    </row>
    <row r="8" spans="1:9" s="80" customFormat="1" ht="35.25" customHeight="1" x14ac:dyDescent="0.25">
      <c r="A8" s="73">
        <v>2</v>
      </c>
      <c r="B8" s="74" t="s">
        <v>32</v>
      </c>
      <c r="C8" s="75">
        <v>50000</v>
      </c>
      <c r="D8" s="76">
        <v>0</v>
      </c>
      <c r="E8" s="75">
        <f t="shared" si="0"/>
        <v>50000</v>
      </c>
      <c r="F8" s="77">
        <f t="shared" ref="F8:F23" si="1">D8</f>
        <v>0</v>
      </c>
      <c r="G8" s="78" t="s">
        <v>61</v>
      </c>
      <c r="I8" s="61"/>
    </row>
    <row r="9" spans="1:9" s="80" customFormat="1" ht="35.25" customHeight="1" x14ac:dyDescent="0.25">
      <c r="A9" s="73">
        <v>3</v>
      </c>
      <c r="B9" s="74" t="s">
        <v>44</v>
      </c>
      <c r="C9" s="75">
        <v>250000</v>
      </c>
      <c r="D9" s="76">
        <v>0</v>
      </c>
      <c r="E9" s="75">
        <f t="shared" ref="E9:E10" si="2">C9</f>
        <v>250000</v>
      </c>
      <c r="F9" s="77">
        <f t="shared" si="1"/>
        <v>0</v>
      </c>
      <c r="G9" s="78" t="s">
        <v>59</v>
      </c>
      <c r="I9" s="61"/>
    </row>
    <row r="10" spans="1:9" s="80" customFormat="1" ht="35.25" customHeight="1" x14ac:dyDescent="0.25">
      <c r="A10" s="73">
        <v>4</v>
      </c>
      <c r="B10" s="74" t="s">
        <v>45</v>
      </c>
      <c r="C10" s="75">
        <v>300000</v>
      </c>
      <c r="D10" s="76">
        <v>0</v>
      </c>
      <c r="E10" s="75">
        <f t="shared" si="2"/>
        <v>300000</v>
      </c>
      <c r="F10" s="77">
        <f t="shared" si="1"/>
        <v>0</v>
      </c>
      <c r="G10" s="78" t="s">
        <v>60</v>
      </c>
      <c r="I10" s="61"/>
    </row>
    <row r="11" spans="1:9" s="80" customFormat="1" ht="41.25" customHeight="1" x14ac:dyDescent="0.25">
      <c r="A11" s="73">
        <v>5</v>
      </c>
      <c r="B11" s="74" t="s">
        <v>17</v>
      </c>
      <c r="C11" s="75">
        <v>1200000</v>
      </c>
      <c r="D11" s="76">
        <v>0</v>
      </c>
      <c r="E11" s="75">
        <f>C11</f>
        <v>1200000</v>
      </c>
      <c r="F11" s="77">
        <f t="shared" si="1"/>
        <v>0</v>
      </c>
      <c r="G11" s="78" t="s">
        <v>39</v>
      </c>
      <c r="I11" s="61"/>
    </row>
    <row r="12" spans="1:9" s="50" customFormat="1" ht="78.75" customHeight="1" x14ac:dyDescent="0.25">
      <c r="A12" s="44">
        <v>6</v>
      </c>
      <c r="B12" s="45" t="s">
        <v>10</v>
      </c>
      <c r="C12" s="51">
        <v>8000000</v>
      </c>
      <c r="D12" s="47">
        <v>0</v>
      </c>
      <c r="E12" s="46">
        <f t="shared" si="0"/>
        <v>8000000</v>
      </c>
      <c r="F12" s="48">
        <f t="shared" si="1"/>
        <v>0</v>
      </c>
      <c r="G12" s="45" t="s">
        <v>55</v>
      </c>
      <c r="I12" s="61"/>
    </row>
    <row r="13" spans="1:9" s="55" customFormat="1" ht="86.25" x14ac:dyDescent="0.25">
      <c r="A13" s="44">
        <v>7</v>
      </c>
      <c r="B13" s="52" t="s">
        <v>34</v>
      </c>
      <c r="C13" s="53">
        <v>200000</v>
      </c>
      <c r="D13" s="47">
        <v>0</v>
      </c>
      <c r="E13" s="53">
        <f>C13</f>
        <v>200000</v>
      </c>
      <c r="F13" s="48">
        <f t="shared" si="1"/>
        <v>0</v>
      </c>
      <c r="G13" s="54" t="s">
        <v>38</v>
      </c>
      <c r="I13" s="56"/>
    </row>
    <row r="14" spans="1:9" s="50" customFormat="1" ht="41.25" customHeight="1" x14ac:dyDescent="0.25">
      <c r="A14" s="44">
        <v>8</v>
      </c>
      <c r="B14" s="45" t="s">
        <v>37</v>
      </c>
      <c r="C14" s="60">
        <f>300000*4</f>
        <v>1200000</v>
      </c>
      <c r="D14" s="47">
        <v>0</v>
      </c>
      <c r="E14" s="46">
        <f t="shared" si="0"/>
        <v>1200000</v>
      </c>
      <c r="F14" s="48">
        <f t="shared" si="1"/>
        <v>0</v>
      </c>
      <c r="G14" s="49" t="s">
        <v>58</v>
      </c>
      <c r="I14" s="58"/>
    </row>
    <row r="15" spans="1:9" s="50" customFormat="1" ht="41.25" customHeight="1" x14ac:dyDescent="0.25">
      <c r="A15" s="44">
        <v>9</v>
      </c>
      <c r="B15" s="45" t="s">
        <v>16</v>
      </c>
      <c r="C15" s="57">
        <v>1500000</v>
      </c>
      <c r="D15" s="47">
        <v>0</v>
      </c>
      <c r="E15" s="46">
        <f t="shared" si="0"/>
        <v>1500000</v>
      </c>
      <c r="F15" s="48">
        <f t="shared" si="1"/>
        <v>0</v>
      </c>
      <c r="G15" s="49" t="s">
        <v>46</v>
      </c>
      <c r="I15" s="58"/>
    </row>
    <row r="16" spans="1:9" s="50" customFormat="1" ht="41.25" customHeight="1" x14ac:dyDescent="0.25">
      <c r="A16" s="44">
        <v>10</v>
      </c>
      <c r="B16" s="45" t="s">
        <v>36</v>
      </c>
      <c r="C16" s="60">
        <v>500000</v>
      </c>
      <c r="D16" s="47">
        <v>0</v>
      </c>
      <c r="E16" s="46">
        <f t="shared" si="0"/>
        <v>500000</v>
      </c>
      <c r="F16" s="48">
        <f t="shared" si="1"/>
        <v>0</v>
      </c>
      <c r="G16" s="49" t="s">
        <v>47</v>
      </c>
      <c r="I16" s="58"/>
    </row>
    <row r="17" spans="1:10" s="50" customFormat="1" ht="41.25" customHeight="1" x14ac:dyDescent="0.25">
      <c r="A17" s="44">
        <v>11</v>
      </c>
      <c r="B17" s="45" t="s">
        <v>48</v>
      </c>
      <c r="C17" s="46">
        <v>500000</v>
      </c>
      <c r="D17" s="47">
        <v>0</v>
      </c>
      <c r="E17" s="46">
        <f>C17</f>
        <v>500000</v>
      </c>
      <c r="F17" s="48">
        <f t="shared" si="1"/>
        <v>0</v>
      </c>
      <c r="G17" s="49" t="s">
        <v>49</v>
      </c>
      <c r="I17" s="58"/>
    </row>
    <row r="18" spans="1:10" s="50" customFormat="1" ht="41.25" customHeight="1" x14ac:dyDescent="0.25">
      <c r="A18" s="44">
        <v>12</v>
      </c>
      <c r="B18" s="45" t="s">
        <v>50</v>
      </c>
      <c r="C18" s="46">
        <f>750*1000</f>
        <v>750000</v>
      </c>
      <c r="D18" s="47">
        <v>0</v>
      </c>
      <c r="E18" s="46">
        <f>C18</f>
        <v>750000</v>
      </c>
      <c r="F18" s="48">
        <f t="shared" si="1"/>
        <v>0</v>
      </c>
      <c r="G18" s="49" t="s">
        <v>51</v>
      </c>
      <c r="I18" s="58"/>
    </row>
    <row r="19" spans="1:10" s="50" customFormat="1" ht="41.25" customHeight="1" x14ac:dyDescent="0.25">
      <c r="A19" s="44">
        <v>13</v>
      </c>
      <c r="B19" s="45" t="s">
        <v>52</v>
      </c>
      <c r="C19" s="46">
        <v>300000</v>
      </c>
      <c r="D19" s="47">
        <v>0</v>
      </c>
      <c r="E19" s="46">
        <f t="shared" ref="E19:E21" si="3">C19</f>
        <v>300000</v>
      </c>
      <c r="F19" s="48">
        <f t="shared" si="1"/>
        <v>0</v>
      </c>
      <c r="G19" s="49" t="s">
        <v>53</v>
      </c>
      <c r="I19" s="58"/>
    </row>
    <row r="20" spans="1:10" s="50" customFormat="1" ht="41.25" customHeight="1" x14ac:dyDescent="0.25">
      <c r="A20" s="44">
        <v>14</v>
      </c>
      <c r="B20" s="45" t="s">
        <v>41</v>
      </c>
      <c r="C20" s="46">
        <v>300000</v>
      </c>
      <c r="D20" s="47">
        <v>0</v>
      </c>
      <c r="E20" s="46">
        <f t="shared" si="3"/>
        <v>300000</v>
      </c>
      <c r="F20" s="48">
        <f t="shared" si="1"/>
        <v>0</v>
      </c>
      <c r="G20" s="49" t="s">
        <v>54</v>
      </c>
      <c r="I20" s="58"/>
    </row>
    <row r="21" spans="1:10" s="50" customFormat="1" ht="41.25" customHeight="1" x14ac:dyDescent="0.25">
      <c r="A21" s="44">
        <v>15</v>
      </c>
      <c r="B21" s="45" t="s">
        <v>56</v>
      </c>
      <c r="C21" s="46">
        <v>300000</v>
      </c>
      <c r="D21" s="47">
        <v>0</v>
      </c>
      <c r="E21" s="46">
        <f t="shared" si="3"/>
        <v>300000</v>
      </c>
      <c r="F21" s="48">
        <f t="shared" si="1"/>
        <v>0</v>
      </c>
      <c r="G21" s="49" t="s">
        <v>57</v>
      </c>
      <c r="I21" s="58"/>
    </row>
    <row r="22" spans="1:10" s="50" customFormat="1" ht="41.25" customHeight="1" x14ac:dyDescent="0.25">
      <c r="A22" s="44">
        <v>16</v>
      </c>
      <c r="B22" s="45" t="s">
        <v>35</v>
      </c>
      <c r="C22" s="46">
        <f>100000+100000+120000+40000</f>
        <v>360000</v>
      </c>
      <c r="D22" s="47">
        <v>0</v>
      </c>
      <c r="E22" s="46">
        <f t="shared" si="0"/>
        <v>360000</v>
      </c>
      <c r="F22" s="48">
        <f t="shared" si="1"/>
        <v>0</v>
      </c>
      <c r="G22" s="49" t="s">
        <v>40</v>
      </c>
      <c r="I22" s="58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62"/>
      <c r="D26" s="62"/>
      <c r="E26" s="62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A5:A6"/>
    <mergeCell ref="B5:B6"/>
    <mergeCell ref="G5:G6"/>
    <mergeCell ref="I7:I12"/>
    <mergeCell ref="C26:E26"/>
    <mergeCell ref="B2:G2"/>
    <mergeCell ref="B3:G3"/>
    <mergeCell ref="C5:D5"/>
    <mergeCell ref="E5:F5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2023-10-05T09:13:11Z</dcterms:modified>
</cp:coreProperties>
</file>