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 firstSheet="3" activeTab="4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20" l="1"/>
  <c r="E6" i="20" l="1"/>
  <c r="F10" i="20" l="1"/>
  <c r="E9" i="20"/>
  <c r="E8" i="20"/>
  <c r="E7" i="20"/>
  <c r="E5" i="20"/>
  <c r="E10" i="20" l="1"/>
  <c r="F14" i="17"/>
  <c r="E13" i="17"/>
  <c r="E12" i="17"/>
  <c r="E11" i="17"/>
  <c r="E10" i="17"/>
  <c r="E9" i="17"/>
  <c r="E8" i="17"/>
  <c r="E7" i="17"/>
  <c r="E6" i="17"/>
  <c r="E5" i="17"/>
  <c r="E14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<sst xmlns="http://schemas.openxmlformats.org/spreadsheetml/2006/main" count="255" uniqueCount="107">
  <si>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</si>
  <si>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</si>
  <si>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</si>
  <si>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</si>
  <si>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</si>
  <si>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</si>
  <si>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</si>
  <si>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</si>
  <si>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</si>
  <si>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</si>
  <si>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</si>
  <si>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</si>
  <si>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</si>
  <si>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</si>
  <si>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</si>
  <si>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</si>
  <si>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</si>
  <si>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</si>
  <si>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</si>
  <si>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</si>
  <si>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</si>
  <si>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</si>
  <si>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</si>
  <si>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</si>
  <si>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</si>
  <si>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</si>
  <si>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</si>
  <si>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</si>
  <si>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</si>
  <si>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</si>
  <si>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</si>
  <si>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</si>
  <si>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</si>
  <si>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</si>
  <si>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</si>
  <si>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</si>
  <si>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</si>
  <si>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</si>
  <si>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</si>
  <si>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</si>
  <si>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</si>
  <si>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</si>
  <si>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</si>
  <si>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</si>
  <si>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</si>
  <si>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</si>
  <si>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</si>
  <si>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</si>
  <si>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</si>
  <si>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</si>
  <si>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</si>
  <si>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</si>
  <si>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</si>
  <si>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</si>
  <si>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</si>
  <si>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</si>
  <si>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</si>
  <si>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</si>
  <si>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</si>
  <si>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</si>
  <si>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</si>
  <si>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</si>
  <si>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</si>
  <si>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</si>
  <si>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</si>
  <si>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</si>
  <si>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</si>
  <si>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</si>
  <si>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</si>
  <si>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</si>
  <si>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</si>
  <si>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</si>
  <si>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</si>
  <si>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</si>
  <si>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</si>
  <si>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</si>
  <si>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</si>
  <si>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</si>
  <si>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</si>
  <si>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AGM</t>
  </si>
  <si>
    <t>General Expense for Office</t>
  </si>
  <si>
    <t>BD Cake Charges for March born</t>
  </si>
  <si>
    <t>Soe Lae Nandar Tun</t>
  </si>
  <si>
    <t>Jun'2024- Admin Expenses Budget - kyats  For PG BU</t>
  </si>
  <si>
    <t>Date :27.5.2024</t>
  </si>
  <si>
    <t>Jun Born for Thiri Sandar</t>
  </si>
  <si>
    <t>May'2024</t>
  </si>
  <si>
    <t>Key repair for table</t>
  </si>
  <si>
    <t>Aircorn Repair</t>
  </si>
  <si>
    <t>Administration Staff</t>
  </si>
  <si>
    <t>Jun'2024- Finance &amp; Acoount Expenses Budget  For PG BU</t>
  </si>
  <si>
    <t>Taxi Charges</t>
  </si>
  <si>
    <t>To Add Ram 8g</t>
  </si>
  <si>
    <t xml:space="preserve">                          Prepard By</t>
  </si>
  <si>
    <t>Ackowledged By</t>
  </si>
  <si>
    <t>Position</t>
  </si>
  <si>
    <t>: Staff</t>
  </si>
  <si>
    <t>: D.H</t>
  </si>
  <si>
    <t>Department</t>
  </si>
  <si>
    <t xml:space="preserve">Name: Soe Htet Tin </t>
  </si>
  <si>
    <t xml:space="preserve">Position: A.G.M </t>
  </si>
  <si>
    <t>Date :31.5.2024</t>
  </si>
  <si>
    <t>F &amp; A-Soe Htut - ( UMT- CL - 0503 )</t>
  </si>
  <si>
    <t xml:space="preserve"> </t>
  </si>
  <si>
    <t>Nandar Lwin</t>
  </si>
  <si>
    <t>F &amp; A</t>
  </si>
  <si>
    <t>Lwin Lwin Aung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</si>
</sst>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83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horizontal="right"/>
    </xf>
    <xf numFmtId="164" fontId="11" fillId="0" borderId="0" xfId="1" applyNumberFormat="1" applyFont="1" applyFill="1" applyBorder="1"/>
    <xf numFmtId="0" fontId="10" fillId="0" borderId="0" xfId="0" applyFont="1" applyFill="1" applyBorder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0" xfId="0" applyFont="1" applyFill="1" applyBorder="1" applyAlignment="1">
      <alignment vertical="center"/>
    </xf>
    <xf numFmtId="0" fontId="12" fillId="0" borderId="0" xfId="0" applyFont="1"/>
    <xf numFmtId="0" fontId="10" fillId="0" borderId="0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9" fillId="0" borderId="0" xfId="0" applyNumberFormat="1" applyFont="1"/>
    <xf numFmtId="0" fontId="6" fillId="5" borderId="11" xfId="0" applyFont="1" applyFill="1" applyBorder="1" applyAlignment="1">
      <alignment horizontal="center" vertical="center"/>
    </xf>
    <xf numFmtId="0" fontId="6" fillId="5" borderId="1" xfId="3" applyFont="1" applyFill="1" applyBorder="1" applyAlignment="1">
      <alignment vertical="center"/>
    </xf>
    <xf numFmtId="164" fontId="6" fillId="5" borderId="1" xfId="1" applyNumberFormat="1" applyFont="1" applyFill="1" applyBorder="1" applyAlignment="1">
      <alignment vertical="center"/>
    </xf>
    <xf numFmtId="164" fontId="6" fillId="5" borderId="17" xfId="1" applyNumberFormat="1" applyFont="1" applyFill="1" applyBorder="1" applyAlignment="1">
      <alignment vertical="center"/>
    </xf>
    <xf numFmtId="0" fontId="6" fillId="5" borderId="18" xfId="0" applyFont="1" applyFill="1" applyBorder="1" applyAlignment="1">
      <alignment vertical="center"/>
    </xf>
    <xf numFmtId="0" fontId="8" fillId="5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8.600000000000001" thickBot="1" x14ac:dyDescent="0.4">
      <c r="A53" s="70" t="s">
        <v>57</v>
      </c>
      <c r="B53" s="71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2"/>
      <c r="I54" s="72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hidden="1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hidden="1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hidden="1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hidden="1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hidden="1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hidden="1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hidden="1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hidden="1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hidden="1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hidden="1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hidden="1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hidden="1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hidden="1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hidden="1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hidden="1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hidden="1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hidden="1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hidden="1" x14ac:dyDescent="0.35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" hidden="1" x14ac:dyDescent="0.35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" hidden="1" x14ac:dyDescent="0.35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" hidden="1" x14ac:dyDescent="0.35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" hidden="1" x14ac:dyDescent="0.35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" hidden="1" x14ac:dyDescent="0.35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" hidden="1" x14ac:dyDescent="0.35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" hidden="1" x14ac:dyDescent="0.35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" x14ac:dyDescent="0.35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" hidden="1" x14ac:dyDescent="0.35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" hidden="1" x14ac:dyDescent="0.35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" hidden="1" x14ac:dyDescent="0.35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" hidden="1" x14ac:dyDescent="0.35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" hidden="1" x14ac:dyDescent="0.35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" hidden="1" x14ac:dyDescent="0.35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" hidden="1" x14ac:dyDescent="0.35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" hidden="1" x14ac:dyDescent="0.35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" hidden="1" x14ac:dyDescent="0.35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" hidden="1" x14ac:dyDescent="0.35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" hidden="1" x14ac:dyDescent="0.35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" hidden="1" x14ac:dyDescent="0.35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" hidden="1" x14ac:dyDescent="0.35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" hidden="1" x14ac:dyDescent="0.35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" hidden="1" x14ac:dyDescent="0.35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" hidden="1" x14ac:dyDescent="0.35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" hidden="1" x14ac:dyDescent="0.35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" hidden="1" x14ac:dyDescent="0.35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" hidden="1" x14ac:dyDescent="0.35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" hidden="1" x14ac:dyDescent="0.35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" x14ac:dyDescent="0.35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8.600000000000001" thickBot="1" x14ac:dyDescent="0.4">
      <c r="A53" s="70" t="s">
        <v>57</v>
      </c>
      <c r="B53" s="71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8.600000000000001" thickTop="1" x14ac:dyDescent="0.35">
      <c r="A54" s="27"/>
      <c r="B54" s="28"/>
      <c r="C54" s="20"/>
      <c r="D54" s="20"/>
      <c r="E54" s="20"/>
      <c r="F54" s="28"/>
      <c r="G54" s="28"/>
      <c r="H54" s="72"/>
      <c r="I54" s="72"/>
    </row>
    <row r="57" spans="1:9" ht="18" x14ac:dyDescent="0.35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" x14ac:dyDescent="0.35">
      <c r="B60" s="32" t="s">
        <v>60</v>
      </c>
      <c r="E60" s="19"/>
    </row>
    <row r="61" spans="1:9" ht="18" x14ac:dyDescent="0.35">
      <c r="B61" s="30" t="s">
        <v>61</v>
      </c>
      <c r="E61" s="31" t="s">
        <v>62</v>
      </c>
    </row>
    <row r="62" spans="1:9" ht="18" x14ac:dyDescent="0.35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ColWidth="9.140625"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45" x14ac:dyDescent="0.35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45" x14ac:dyDescent="0.35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45" x14ac:dyDescent="0.35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2.15" x14ac:dyDescent="0.3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" x14ac:dyDescent="0.35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" x14ac:dyDescent="0.35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" x14ac:dyDescent="0.35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" x14ac:dyDescent="0.35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" x14ac:dyDescent="0.35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" x14ac:dyDescent="0.35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" x14ac:dyDescent="0.35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" x14ac:dyDescent="0.35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" x14ac:dyDescent="0.35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" x14ac:dyDescent="0.35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" x14ac:dyDescent="0.35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" x14ac:dyDescent="0.35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" x14ac:dyDescent="0.35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" x14ac:dyDescent="0.35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" x14ac:dyDescent="0.35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" x14ac:dyDescent="0.35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" x14ac:dyDescent="0.35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" x14ac:dyDescent="0.35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" x14ac:dyDescent="0.35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0" t="s">
        <v>57</v>
      </c>
      <c r="B53" s="71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2"/>
      <c r="I54" s="72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zoomScale="82" zoomScaleNormal="82" zoomScaleSheetLayoutView="82" workbookViewId="0">
      <selection activeCell="B5" sqref="B5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5">
      <c r="A1" s="1" t="s">
        <v>83</v>
      </c>
      <c r="B1" s="1"/>
      <c r="C1" s="2"/>
      <c r="D1" s="2"/>
      <c r="E1" s="3"/>
      <c r="F1" s="3"/>
      <c r="G1" s="3"/>
    </row>
    <row r="2" spans="1:7" ht="35.25" customHeight="1" x14ac:dyDescent="0.35">
      <c r="A2" s="73" t="s">
        <v>84</v>
      </c>
      <c r="B2" s="73"/>
      <c r="C2" s="2"/>
      <c r="D2" s="2"/>
      <c r="E2" s="3"/>
      <c r="F2" s="3"/>
      <c r="G2" s="3"/>
    </row>
    <row r="3" spans="1:7" ht="21" thickBot="1" x14ac:dyDescent="0.4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3">
      <c r="A5" s="44">
        <v>1</v>
      </c>
      <c r="B5" s="22" t="s">
        <v>80</v>
      </c>
      <c r="C5" s="37"/>
      <c r="D5" s="37">
        <v>100000</v>
      </c>
      <c r="E5" s="37">
        <f>SUM(D5:D5)</f>
        <v>100000</v>
      </c>
      <c r="F5" s="51"/>
      <c r="G5" s="50"/>
    </row>
    <row r="6" spans="1:7" s="52" customFormat="1" ht="37.5" customHeight="1" x14ac:dyDescent="0.3">
      <c r="A6" s="44">
        <v>2</v>
      </c>
      <c r="B6" s="22" t="s">
        <v>81</v>
      </c>
      <c r="C6" s="37"/>
      <c r="D6" s="37">
        <v>18000</v>
      </c>
      <c r="E6" s="37">
        <f t="shared" ref="E6:E13" si="0">SUM(D6:D6)</f>
        <v>18000</v>
      </c>
      <c r="F6" s="51"/>
      <c r="G6" s="54" t="s">
        <v>85</v>
      </c>
    </row>
    <row r="7" spans="1:7" s="52" customFormat="1" ht="37.5" customHeight="1" x14ac:dyDescent="0.3">
      <c r="A7" s="44">
        <v>3</v>
      </c>
      <c r="B7" s="35" t="s">
        <v>77</v>
      </c>
      <c r="C7" s="37"/>
      <c r="D7" s="38">
        <v>697000</v>
      </c>
      <c r="E7" s="37">
        <f t="shared" si="0"/>
        <v>697000</v>
      </c>
      <c r="F7" s="37"/>
      <c r="G7" s="55" t="s">
        <v>86</v>
      </c>
    </row>
    <row r="8" spans="1:7" s="52" customFormat="1" ht="36.75" customHeight="1" x14ac:dyDescent="0.3">
      <c r="A8" s="44">
        <v>4</v>
      </c>
      <c r="B8" s="35" t="s">
        <v>87</v>
      </c>
      <c r="C8" s="37"/>
      <c r="D8" s="38">
        <v>60000</v>
      </c>
      <c r="E8" s="37">
        <f t="shared" si="0"/>
        <v>60000</v>
      </c>
      <c r="F8" s="51"/>
      <c r="G8" s="50"/>
    </row>
    <row r="9" spans="1:7" s="52" customFormat="1" ht="36.75" customHeight="1" x14ac:dyDescent="0.3">
      <c r="A9" s="44">
        <v>5</v>
      </c>
      <c r="B9" s="35" t="s">
        <v>88</v>
      </c>
      <c r="C9" s="37"/>
      <c r="D9" s="38">
        <v>100000</v>
      </c>
      <c r="E9" s="37">
        <f t="shared" si="0"/>
        <v>100000</v>
      </c>
      <c r="F9" s="51"/>
      <c r="G9" s="50"/>
    </row>
    <row r="10" spans="1:7" s="52" customFormat="1" ht="36.75" customHeight="1" x14ac:dyDescent="0.3">
      <c r="A10" s="44"/>
      <c r="B10" s="35"/>
      <c r="C10" s="37"/>
      <c r="D10" s="38"/>
      <c r="E10" s="37">
        <f t="shared" si="0"/>
        <v>0</v>
      </c>
      <c r="F10" s="51"/>
      <c r="G10" s="50"/>
    </row>
    <row r="11" spans="1:7" s="52" customFormat="1" ht="36.75" hidden="1" customHeight="1" x14ac:dyDescent="0.3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3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3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4">
      <c r="A14" s="74" t="s">
        <v>57</v>
      </c>
      <c r="B14" s="75"/>
      <c r="C14" s="45"/>
      <c r="D14" s="45"/>
      <c r="E14" s="46">
        <f>SUM(E5:E13)</f>
        <v>975000</v>
      </c>
      <c r="F14" s="47">
        <f>SUM(F5:F13)</f>
        <v>0</v>
      </c>
      <c r="G14" s="48"/>
    </row>
    <row r="15" spans="1:7" ht="33.75" customHeight="1" x14ac:dyDescent="0.35">
      <c r="A15" s="56"/>
      <c r="B15" s="56"/>
      <c r="C15" s="57"/>
      <c r="D15" s="57"/>
      <c r="E15" s="56"/>
      <c r="F15" s="56"/>
      <c r="G15" s="58"/>
    </row>
    <row r="16" spans="1:7" ht="33.75" customHeight="1" x14ac:dyDescent="0.35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F19" s="36" t="s">
        <v>75</v>
      </c>
    </row>
    <row r="20" spans="1:7" s="36" customFormat="1" ht="24.75" customHeight="1" x14ac:dyDescent="0.3">
      <c r="B20" s="30" t="s">
        <v>89</v>
      </c>
      <c r="F20" s="36" t="s">
        <v>79</v>
      </c>
    </row>
    <row r="21" spans="1:7" s="36" customFormat="1" ht="24.75" customHeight="1" x14ac:dyDescent="0.3">
      <c r="B21" s="30" t="s">
        <v>82</v>
      </c>
      <c r="F21" s="36" t="s">
        <v>78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="82" zoomScaleNormal="82" zoomScaleSheetLayoutView="82" workbookViewId="0">
      <selection activeCell="A6" sqref="A6:XFD6"/>
    </sheetView>
  </sheetViews>
  <sheetFormatPr defaultColWidth="9.140625"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34.140625" style="4" customWidth="1"/>
    <col min="8" max="16384" width="9.140625" style="4"/>
  </cols>
  <sheetData>
    <row r="1" spans="1:16" ht="35.25" customHeight="1" x14ac:dyDescent="0.35">
      <c r="A1" s="1" t="s">
        <v>90</v>
      </c>
      <c r="B1" s="1"/>
      <c r="C1" s="2"/>
      <c r="D1" s="2"/>
      <c r="E1" s="3"/>
      <c r="F1" s="3"/>
      <c r="G1" s="3"/>
    </row>
    <row r="2" spans="1:16" ht="35.25" customHeight="1" x14ac:dyDescent="0.35">
      <c r="A2" s="73" t="s">
        <v>101</v>
      </c>
      <c r="B2" s="73"/>
      <c r="C2" s="2"/>
      <c r="D2" s="2"/>
      <c r="E2" s="3"/>
      <c r="F2" s="3"/>
      <c r="G2" s="3"/>
    </row>
    <row r="3" spans="1:16" ht="21" thickBot="1" x14ac:dyDescent="0.4">
      <c r="A3" s="1"/>
      <c r="B3" s="1"/>
      <c r="C3" s="2"/>
      <c r="D3" s="2"/>
      <c r="E3" s="3"/>
      <c r="F3" s="3"/>
      <c r="G3" s="3"/>
    </row>
    <row r="4" spans="1:16" s="11" customFormat="1" ht="33.75" customHeight="1" x14ac:dyDescent="0.3">
      <c r="A4" s="39" t="s">
        <v>0</v>
      </c>
      <c r="B4" s="40" t="s">
        <v>1</v>
      </c>
      <c r="C4" s="41" t="s">
        <v>72</v>
      </c>
      <c r="D4" s="42" t="s">
        <v>76</v>
      </c>
      <c r="E4" s="42" t="s">
        <v>73</v>
      </c>
      <c r="F4" s="42" t="s">
        <v>74</v>
      </c>
      <c r="G4" s="43" t="s">
        <v>8</v>
      </c>
    </row>
    <row r="5" spans="1:16" s="82" customFormat="1" ht="37.5" customHeight="1" x14ac:dyDescent="0.3">
      <c r="A5" s="77">
        <v>1</v>
      </c>
      <c r="B5" s="78" t="s">
        <v>91</v>
      </c>
      <c r="C5" s="79"/>
      <c r="D5" s="79">
        <v>50000</v>
      </c>
      <c r="E5" s="79">
        <f>SUM(D5:D5)</f>
        <v>50000</v>
      </c>
      <c r="F5" s="80"/>
      <c r="G5" s="81"/>
    </row>
    <row r="6" spans="1:16" s="82" customFormat="1" ht="37.5" customHeight="1" x14ac:dyDescent="0.3">
      <c r="A6" s="77">
        <v>2</v>
      </c>
      <c r="B6" s="78" t="s">
        <v>102</v>
      </c>
      <c r="C6" s="79"/>
      <c r="D6" s="79">
        <v>150000</v>
      </c>
      <c r="E6" s="79">
        <f>SUM(D6:D6)</f>
        <v>150000</v>
      </c>
      <c r="F6" s="80"/>
      <c r="G6" s="81" t="s">
        <v>92</v>
      </c>
    </row>
    <row r="7" spans="1:16" s="52" customFormat="1" ht="36.75" hidden="1" customHeight="1" x14ac:dyDescent="0.3">
      <c r="A7" s="44"/>
      <c r="B7" s="35"/>
      <c r="C7" s="37"/>
      <c r="D7" s="38">
        <v>0</v>
      </c>
      <c r="E7" s="37">
        <f t="shared" ref="E7:E9" si="0">SUM(D7:D7)</f>
        <v>0</v>
      </c>
      <c r="F7" s="51"/>
      <c r="G7" s="50"/>
    </row>
    <row r="8" spans="1:16" s="52" customFormat="1" ht="36.75" hidden="1" customHeight="1" x14ac:dyDescent="0.3">
      <c r="A8" s="44"/>
      <c r="B8" s="35"/>
      <c r="C8" s="37"/>
      <c r="D8" s="38">
        <v>0</v>
      </c>
      <c r="E8" s="37">
        <f t="shared" si="0"/>
        <v>0</v>
      </c>
      <c r="F8" s="51"/>
      <c r="G8" s="50"/>
    </row>
    <row r="9" spans="1:16" s="11" customFormat="1" ht="37.5" hidden="1" customHeight="1" x14ac:dyDescent="0.3">
      <c r="A9" s="44"/>
      <c r="B9" s="35"/>
      <c r="C9" s="37"/>
      <c r="D9" s="38">
        <v>0</v>
      </c>
      <c r="E9" s="37">
        <f t="shared" si="0"/>
        <v>0</v>
      </c>
      <c r="F9" s="49"/>
      <c r="G9" s="50"/>
    </row>
    <row r="10" spans="1:16" ht="33.75" customHeight="1" thickBot="1" x14ac:dyDescent="0.4">
      <c r="A10" s="74" t="s">
        <v>103</v>
      </c>
      <c r="B10" s="75"/>
      <c r="C10" s="45"/>
      <c r="D10" s="45"/>
      <c r="E10" s="46">
        <f>SUM(E5:E9)</f>
        <v>200000</v>
      </c>
      <c r="F10" s="47">
        <f>SUM(F5:F9)</f>
        <v>0</v>
      </c>
      <c r="G10" s="48"/>
    </row>
    <row r="11" spans="1:16" ht="33.75" customHeight="1" x14ac:dyDescent="0.3">
      <c r="A11" s="56"/>
      <c r="B11" s="56"/>
      <c r="C11" s="57"/>
      <c r="D11" s="57"/>
      <c r="E11" s="56">
        <v>200000</v>
      </c>
      <c r="F11" s="56"/>
      <c r="G11" s="58"/>
    </row>
    <row r="12" spans="1:16" ht="33.75" customHeight="1" x14ac:dyDescent="0.25">
      <c r="A12" s="59"/>
      <c r="B12" s="59"/>
      <c r="C12" s="59"/>
      <c r="D12" s="59"/>
      <c r="E12" s="76">
        <f>E10-E11</f>
        <v>0</v>
      </c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</row>
    <row r="13" spans="1:16" ht="33.75" customHeight="1" x14ac:dyDescent="0.25">
      <c r="A13" s="60" t="s">
        <v>93</v>
      </c>
      <c r="B13" s="60"/>
      <c r="C13" s="59"/>
      <c r="D13" s="68" t="s">
        <v>94</v>
      </c>
      <c r="E13" s="59"/>
      <c r="F13" s="59"/>
      <c r="G13" s="68" t="s">
        <v>59</v>
      </c>
      <c r="H13" s="59"/>
      <c r="I13" s="59"/>
      <c r="L13" s="60"/>
      <c r="M13" s="60"/>
      <c r="N13" s="60"/>
      <c r="O13" s="60"/>
      <c r="P13" s="60"/>
    </row>
    <row r="14" spans="1:16" s="36" customFormat="1" ht="24.75" customHeight="1" x14ac:dyDescent="0.35">
      <c r="A14" s="61"/>
      <c r="B14" s="61"/>
      <c r="C14" s="61"/>
      <c r="D14" s="61"/>
      <c r="E14" s="61"/>
      <c r="F14" s="61"/>
      <c r="G14" s="62"/>
      <c r="H14" s="63"/>
      <c r="I14" s="63"/>
      <c r="L14" s="61"/>
      <c r="M14" s="61"/>
      <c r="N14" s="61"/>
      <c r="O14" s="61"/>
      <c r="P14" s="61"/>
    </row>
    <row r="15" spans="1:16" s="36" customFormat="1" ht="24.75" customHeight="1" x14ac:dyDescent="0.35">
      <c r="A15" s="61"/>
      <c r="B15" s="61"/>
      <c r="C15" s="61"/>
      <c r="D15" s="61"/>
      <c r="E15" s="61"/>
      <c r="F15" s="61"/>
      <c r="G15" s="64"/>
      <c r="H15" s="63"/>
      <c r="I15" s="63"/>
      <c r="L15" s="61"/>
      <c r="M15" s="61"/>
      <c r="N15" s="61"/>
      <c r="O15" s="61"/>
      <c r="P15" s="61"/>
    </row>
    <row r="16" spans="1:16" s="36" customFormat="1" ht="24.75" customHeight="1" x14ac:dyDescent="0.35">
      <c r="C16" s="61"/>
      <c r="D16" s="61"/>
      <c r="E16" s="61"/>
      <c r="F16" s="62"/>
      <c r="G16" s="65"/>
      <c r="H16" s="63"/>
      <c r="L16" s="60"/>
      <c r="M16" s="60"/>
      <c r="N16" s="60"/>
      <c r="O16" s="60"/>
      <c r="P16" s="60"/>
    </row>
    <row r="17" spans="1:16" s="36" customFormat="1" ht="18" x14ac:dyDescent="0.35">
      <c r="A17" s="60" t="s">
        <v>62</v>
      </c>
      <c r="B17" s="60" t="s">
        <v>104</v>
      </c>
      <c r="C17" s="60" t="s">
        <v>62</v>
      </c>
      <c r="D17" s="60" t="s">
        <v>106</v>
      </c>
      <c r="E17" s="60"/>
      <c r="F17" s="60"/>
      <c r="G17" s="69" t="s">
        <v>99</v>
      </c>
      <c r="H17" s="66"/>
      <c r="L17" s="60"/>
      <c r="M17" s="60"/>
      <c r="N17" s="60"/>
      <c r="O17" s="60"/>
      <c r="P17" s="60"/>
    </row>
    <row r="18" spans="1:16" s="36" customFormat="1" ht="18" x14ac:dyDescent="0.35">
      <c r="A18" s="60" t="s">
        <v>95</v>
      </c>
      <c r="B18" s="60" t="s">
        <v>96</v>
      </c>
      <c r="C18" s="60" t="s">
        <v>95</v>
      </c>
      <c r="D18" s="60" t="s">
        <v>97</v>
      </c>
      <c r="E18" s="60"/>
      <c r="F18" s="60"/>
      <c r="G18" s="69" t="s">
        <v>100</v>
      </c>
      <c r="H18" s="66"/>
      <c r="L18" s="60"/>
      <c r="M18" s="60"/>
      <c r="N18" s="60"/>
      <c r="O18" s="60"/>
      <c r="P18" s="60"/>
    </row>
    <row r="19" spans="1:16" ht="18" x14ac:dyDescent="0.35">
      <c r="A19" s="60" t="s">
        <v>98</v>
      </c>
      <c r="B19" s="60" t="s">
        <v>105</v>
      </c>
      <c r="C19" s="60" t="s">
        <v>98</v>
      </c>
      <c r="D19" s="60" t="s">
        <v>105</v>
      </c>
      <c r="E19" s="60"/>
      <c r="F19" s="60"/>
      <c r="G19" s="67"/>
      <c r="H19" s="60"/>
      <c r="I19" s="36"/>
      <c r="K19" s="36"/>
    </row>
  </sheetData>
  <autoFilter ref="A4:G10"/>
  <mergeCells count="2">
    <mergeCell ref="A2:B2"/>
    <mergeCell ref="A10:B10"/>
  </mergeCells>
  <pageMargins left="0.75" right="0.75" top="0.25" bottom="0.25" header="0.75" footer="0.75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2024-05-31T05:41:24Z</cp:lastPrinted>
  <dcterms:created xsi:type="dcterms:W3CDTF">2018-03-20T07:50:32Z</dcterms:created>
  <dcterms:modified xsi:type="dcterms:W3CDTF">2024-06-14T04:49:48Z</dcterms:modified>
</cp:coreProperties>
</file>