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11" i="1"/>
  <c r="E14" i="1" l="1"/>
  <c r="C18" i="1"/>
  <c r="F16" i="1" l="1"/>
  <c r="E16" i="1"/>
  <c r="E9" i="1"/>
  <c r="F12" i="1" l="1"/>
  <c r="E8" i="1" l="1"/>
  <c r="F8" i="1"/>
  <c r="E10" i="1" l="1"/>
  <c r="E18" i="1" l="1"/>
  <c r="F18" i="1"/>
  <c r="F17" i="1"/>
  <c r="E17" i="1"/>
  <c r="F15" i="1"/>
  <c r="E15" i="1"/>
  <c r="F13" i="1"/>
  <c r="E13" i="1"/>
  <c r="E12" i="1"/>
  <c r="F10" i="1"/>
  <c r="D19" i="1"/>
  <c r="F19" i="1" s="1"/>
  <c r="F7" i="1"/>
  <c r="E7" i="1"/>
  <c r="C19" i="1" l="1"/>
  <c r="F9" i="1"/>
  <c r="E19" i="1"/>
</calcChain>
</file>

<file path=xl/sharedStrings.xml><?xml version="1.0" encoding="utf-8"?>
<sst xmlns="http://schemas.openxmlformats.org/spreadsheetml/2006/main" count="51" uniqueCount="48">
  <si>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</si>
  <si>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</si>
  <si>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</si>
  <si>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</si>
  <si>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</si>
  <si>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</si>
  <si>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</si>
  <si>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</si>
  <si>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>Broker Fee</t>
  </si>
  <si>
    <t>Machine Repair &amp; Maintenance Charges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</si>
  <si>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</si>
  <si>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</si>
  <si>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</si>
  <si>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</si>
  <si>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</si>
  <si>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</si>
  <si>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</si>
  <si>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</si>
  <si>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</si>
  <si>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</si>
  <si>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</si>
  <si>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</si>
  <si>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</si>
  <si>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</si>
  <si>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</si>
  <si>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</si>
  <si>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</si>
  <si>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Position      : Section Head</t>
  </si>
  <si>
    <t>: Department Head</t>
  </si>
  <si>
    <t xml:space="preserve"> CCO and New sale machine delivery transport and crane charges</t>
  </si>
  <si>
    <t xml:space="preserve">Bank charges </t>
  </si>
  <si>
    <t xml:space="preserve">Taxi charges </t>
  </si>
  <si>
    <t>( If used urgent case)</t>
  </si>
  <si>
    <t xml:space="preserve">ASM Monthly T.A Advance </t>
  </si>
  <si>
    <t>Monthly Cash Budget (Sept '2024 )</t>
  </si>
  <si>
    <t>Advance for AGM, ASM car monthly fuel charges( For Sept'24)</t>
  </si>
  <si>
    <t>BGO/NLP BR (U Ye Min Htun )- ($200)</t>
  </si>
  <si>
    <t xml:space="preserve">Travelling Allowance charges and additional for Branch Support for  MDY ( AGM Soe Htet Tin ),  MGW ( DH Kyi Kyi Win ) and sale support ( Phyo Hein Pyae Kyaw) MDY , NYU and MHL </t>
  </si>
  <si>
    <t>PIC-Ko Phyo Hein Pyae Kyaw ,Ko Zin Myo Htike and Daw Kyi Kyi Win)</t>
  </si>
  <si>
    <t xml:space="preserve">Base on (Sept'24 )2024 Revenue Data
</t>
  </si>
  <si>
    <t>Car (AGM ,Sale Support PHPK ,TRSD) ( 3N/3612= 200,000/-, 6H-4073= 200000/- , 3H/8375 = 250000/- and ASM Demon cycle - 20000/-)</t>
  </si>
  <si>
    <t>HO stock Used Machine 60KVA , Name plate making, Painting and others parts and YAMAHA 18KVA batterys purchase and painting charges</t>
  </si>
  <si>
    <t>Demo Cycle ( ASM Aye Chan Aung) using cycle and Office use cycle Kawasaki 125 estimate repair charges</t>
  </si>
  <si>
    <t xml:space="preserve">Engine oil using internal and others repair cost external </t>
  </si>
  <si>
    <t>ASM Aye Chan Aung , for Oct'24 T.A Advance</t>
  </si>
  <si>
    <t>Sept'24 T.A clear additional charges</t>
  </si>
  <si>
    <t>Pamphlet 
Size - A4/ 1sheet(2Pages) - 2000pcs</t>
  </si>
  <si>
    <t>For Marketing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</si>
</sst>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164" fontId="6" fillId="0" borderId="5" xfId="1" applyNumberFormat="1" applyFont="1" applyFill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0" fontId="6" fillId="4" borderId="0" xfId="0" applyFont="1" applyFill="1" applyAlignment="1">
      <alignment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7" zoomScaleNormal="100" workbookViewId="0">
      <selection activeCell="A9" sqref="A9:XFD9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43" t="s">
        <v>34</v>
      </c>
      <c r="C2" s="43"/>
      <c r="D2" s="43"/>
      <c r="E2" s="43"/>
      <c r="F2" s="43"/>
      <c r="G2" s="43"/>
    </row>
    <row r="3" spans="1:7" s="7" customFormat="1" ht="23.25" x14ac:dyDescent="0.25">
      <c r="B3" s="44" t="s">
        <v>0</v>
      </c>
      <c r="C3" s="44"/>
      <c r="D3" s="44"/>
      <c r="E3" s="44"/>
      <c r="F3" s="44"/>
      <c r="G3" s="44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45" t="s">
        <v>1</v>
      </c>
      <c r="B5" s="47" t="s">
        <v>2</v>
      </c>
      <c r="C5" s="49" t="s">
        <v>3</v>
      </c>
      <c r="D5" s="50"/>
      <c r="E5" s="51" t="s">
        <v>4</v>
      </c>
      <c r="F5" s="52"/>
      <c r="G5" s="45" t="s">
        <v>5</v>
      </c>
    </row>
    <row r="6" spans="1:7" ht="15" x14ac:dyDescent="0.25">
      <c r="A6" s="46"/>
      <c r="B6" s="48"/>
      <c r="C6" s="13" t="s">
        <v>6</v>
      </c>
      <c r="D6" s="13" t="s">
        <v>7</v>
      </c>
      <c r="E6" s="13" t="s">
        <v>6</v>
      </c>
      <c r="F6" s="13" t="s">
        <v>7</v>
      </c>
      <c r="G6" s="46"/>
    </row>
    <row r="7" spans="1:7" s="59" customFormat="1" ht="41.25" customHeight="1" x14ac:dyDescent="0.25">
      <c r="A7" s="53">
        <v>1</v>
      </c>
      <c r="B7" s="54" t="s">
        <v>31</v>
      </c>
      <c r="C7" s="55">
        <v>50000</v>
      </c>
      <c r="D7" s="56">
        <v>0</v>
      </c>
      <c r="E7" s="55">
        <f t="shared" ref="E7:F9" si="0">C7</f>
        <v>50000</v>
      </c>
      <c r="F7" s="57">
        <f t="shared" si="0"/>
        <v>0</v>
      </c>
      <c r="G7" s="58" t="s">
        <v>32</v>
      </c>
    </row>
    <row r="8" spans="1:7" s="59" customFormat="1" ht="41.25" customHeight="1" x14ac:dyDescent="0.25">
      <c r="A8" s="53">
        <v>2</v>
      </c>
      <c r="B8" s="54" t="s">
        <v>30</v>
      </c>
      <c r="C8" s="55">
        <v>20000</v>
      </c>
      <c r="D8" s="56">
        <v>0</v>
      </c>
      <c r="E8" s="55">
        <f t="shared" si="0"/>
        <v>20000</v>
      </c>
      <c r="F8" s="57">
        <f t="shared" si="0"/>
        <v>0</v>
      </c>
      <c r="G8" s="58" t="s">
        <v>32</v>
      </c>
    </row>
    <row r="9" spans="1:7" s="67" customFormat="1" ht="29.25" customHeight="1" x14ac:dyDescent="0.25">
      <c r="A9" s="61">
        <v>3</v>
      </c>
      <c r="B9" s="62" t="s">
        <v>8</v>
      </c>
      <c r="C9" s="63">
        <v>0</v>
      </c>
      <c r="D9" s="64">
        <v>200</v>
      </c>
      <c r="E9" s="63">
        <f t="shared" si="0"/>
        <v>0</v>
      </c>
      <c r="F9" s="65">
        <f t="shared" si="0"/>
        <v>200</v>
      </c>
      <c r="G9" s="66" t="s">
        <v>36</v>
      </c>
    </row>
    <row r="10" spans="1:7" s="59" customFormat="1" ht="57.75" customHeight="1" x14ac:dyDescent="0.25">
      <c r="A10" s="53">
        <v>5</v>
      </c>
      <c r="B10" s="54" t="s">
        <v>37</v>
      </c>
      <c r="C10" s="55">
        <v>1000000</v>
      </c>
      <c r="D10" s="56">
        <v>0</v>
      </c>
      <c r="E10" s="55">
        <f>C10</f>
        <v>1000000</v>
      </c>
      <c r="F10" s="57">
        <f t="shared" ref="E10:F19" si="1">D10</f>
        <v>0</v>
      </c>
      <c r="G10" s="58" t="s">
        <v>38</v>
      </c>
    </row>
    <row r="11" spans="1:7" s="59" customFormat="1" ht="57.75" customHeight="1" x14ac:dyDescent="0.25">
      <c r="A11" s="53">
        <v>7</v>
      </c>
      <c r="B11" s="54" t="s">
        <v>46</v>
      </c>
      <c r="C11" s="55">
        <v>800000</v>
      </c>
      <c r="D11" s="56">
        <v>0</v>
      </c>
      <c r="E11" s="55">
        <f>C11</f>
        <v>800000</v>
      </c>
      <c r="F11" s="57">
        <f t="shared" si="1"/>
        <v>0</v>
      </c>
      <c r="G11" s="58" t="s">
        <v>47</v>
      </c>
    </row>
    <row r="12" spans="1:7" s="59" customFormat="1" ht="50.25" customHeight="1" x14ac:dyDescent="0.25">
      <c r="A12" s="53">
        <v>9</v>
      </c>
      <c r="B12" s="54" t="s">
        <v>9</v>
      </c>
      <c r="C12" s="55">
        <v>2000000</v>
      </c>
      <c r="D12" s="56">
        <v>0</v>
      </c>
      <c r="E12" s="55">
        <f t="shared" si="1"/>
        <v>2000000</v>
      </c>
      <c r="F12" s="57">
        <f t="shared" si="1"/>
        <v>0</v>
      </c>
      <c r="G12" s="58" t="s">
        <v>41</v>
      </c>
    </row>
    <row r="13" spans="1:7" s="59" customFormat="1" ht="38.25" customHeight="1" x14ac:dyDescent="0.25">
      <c r="A13" s="53">
        <v>11</v>
      </c>
      <c r="B13" s="54" t="s">
        <v>10</v>
      </c>
      <c r="C13" s="60">
        <v>1000000</v>
      </c>
      <c r="D13" s="56">
        <v>0</v>
      </c>
      <c r="E13" s="55">
        <f t="shared" si="1"/>
        <v>1000000</v>
      </c>
      <c r="F13" s="57">
        <f t="shared" si="1"/>
        <v>0</v>
      </c>
      <c r="G13" s="54" t="s">
        <v>29</v>
      </c>
    </row>
    <row r="14" spans="1:7" s="59" customFormat="1" ht="38.25" customHeight="1" x14ac:dyDescent="0.25">
      <c r="A14" s="53">
        <v>13</v>
      </c>
      <c r="B14" s="54" t="s">
        <v>42</v>
      </c>
      <c r="C14" s="60">
        <v>200000</v>
      </c>
      <c r="D14" s="56"/>
      <c r="E14" s="55">
        <f t="shared" si="1"/>
        <v>200000</v>
      </c>
      <c r="F14" s="57"/>
      <c r="G14" s="54" t="s">
        <v>43</v>
      </c>
    </row>
    <row r="15" spans="1:7" s="59" customFormat="1" ht="30" customHeight="1" x14ac:dyDescent="0.25">
      <c r="A15" s="53">
        <v>15</v>
      </c>
      <c r="B15" s="54" t="s">
        <v>11</v>
      </c>
      <c r="C15" s="55">
        <v>600000</v>
      </c>
      <c r="D15" s="56">
        <v>0</v>
      </c>
      <c r="E15" s="55">
        <f t="shared" si="1"/>
        <v>600000</v>
      </c>
      <c r="F15" s="57">
        <f t="shared" si="1"/>
        <v>0</v>
      </c>
      <c r="G15" s="58" t="s">
        <v>39</v>
      </c>
    </row>
    <row r="16" spans="1:7" s="59" customFormat="1" ht="30" customHeight="1" x14ac:dyDescent="0.25">
      <c r="A16" s="53">
        <v>17</v>
      </c>
      <c r="B16" s="54" t="s">
        <v>33</v>
      </c>
      <c r="C16" s="55">
        <v>300000</v>
      </c>
      <c r="D16" s="56">
        <v>0</v>
      </c>
      <c r="E16" s="55">
        <f>C16</f>
        <v>300000</v>
      </c>
      <c r="F16" s="57">
        <f t="shared" si="1"/>
        <v>0</v>
      </c>
      <c r="G16" s="58" t="s">
        <v>44</v>
      </c>
    </row>
    <row r="17" spans="1:8" s="59" customFormat="1" ht="30" customHeight="1" x14ac:dyDescent="0.25">
      <c r="A17" s="53">
        <v>19</v>
      </c>
      <c r="B17" s="54" t="s">
        <v>12</v>
      </c>
      <c r="C17" s="55">
        <v>150000</v>
      </c>
      <c r="D17" s="56">
        <v>0</v>
      </c>
      <c r="E17" s="55">
        <f t="shared" si="1"/>
        <v>150000</v>
      </c>
      <c r="F17" s="57">
        <f t="shared" si="1"/>
        <v>0</v>
      </c>
      <c r="G17" s="58" t="s">
        <v>45</v>
      </c>
    </row>
    <row r="18" spans="1:8" s="59" customFormat="1" ht="39" customHeight="1" x14ac:dyDescent="0.25">
      <c r="A18" s="53">
        <v>21</v>
      </c>
      <c r="B18" s="54" t="s">
        <v>35</v>
      </c>
      <c r="C18" s="55">
        <f>250000+200000+200000+20000</f>
        <v>670000</v>
      </c>
      <c r="D18" s="56">
        <v>0</v>
      </c>
      <c r="E18" s="55">
        <f t="shared" si="1"/>
        <v>670000</v>
      </c>
      <c r="F18" s="57">
        <f t="shared" si="1"/>
        <v>0</v>
      </c>
      <c r="G18" s="58" t="s">
        <v>40</v>
      </c>
    </row>
    <row r="19" spans="1:8" ht="15" x14ac:dyDescent="0.25">
      <c r="A19" s="14"/>
      <c r="B19" s="15" t="s">
        <v>13</v>
      </c>
      <c r="C19" s="16">
        <f>SUM(C7:C18)</f>
        <v>6790000</v>
      </c>
      <c r="D19" s="17">
        <f>SUM(D7:D18)</f>
        <v>200</v>
      </c>
      <c r="E19" s="16">
        <f>SUM(E7:E18)</f>
        <v>6790000</v>
      </c>
      <c r="F19" s="18">
        <f t="shared" si="1"/>
        <v>200</v>
      </c>
      <c r="G19" s="19"/>
    </row>
    <row r="20" spans="1:8" s="26" customFormat="1" ht="15" x14ac:dyDescent="0.25">
      <c r="A20" s="20"/>
      <c r="B20" s="21"/>
      <c r="C20" s="22"/>
      <c r="D20" s="23"/>
      <c r="E20" s="22"/>
      <c r="F20" s="24"/>
      <c r="G20" s="25"/>
    </row>
    <row r="21" spans="1:8" s="29" customFormat="1" ht="15" x14ac:dyDescent="0.25">
      <c r="A21" s="27"/>
      <c r="B21" s="28"/>
      <c r="C21" s="11"/>
      <c r="D21" s="11"/>
      <c r="E21" s="11"/>
      <c r="F21" s="11"/>
      <c r="G21" s="27"/>
      <c r="H21" s="1"/>
    </row>
    <row r="22" spans="1:8" ht="15" x14ac:dyDescent="0.25">
      <c r="B22" s="30" t="s">
        <v>14</v>
      </c>
      <c r="C22" s="42"/>
      <c r="D22" s="42"/>
      <c r="E22" s="42"/>
      <c r="G22" s="6" t="s">
        <v>15</v>
      </c>
    </row>
    <row r="23" spans="1:8" ht="15" x14ac:dyDescent="0.25">
      <c r="B23" s="30"/>
      <c r="C23" s="31"/>
      <c r="E23" s="31"/>
    </row>
    <row r="24" spans="1:8" ht="15" x14ac:dyDescent="0.25">
      <c r="E24" s="10"/>
    </row>
    <row r="25" spans="1:8" ht="15" x14ac:dyDescent="0.25">
      <c r="B25" s="2" t="s">
        <v>16</v>
      </c>
      <c r="C25" s="32" t="s">
        <v>17</v>
      </c>
      <c r="D25" s="33" t="s">
        <v>18</v>
      </c>
      <c r="F25" s="34"/>
      <c r="G25" s="35" t="s">
        <v>19</v>
      </c>
    </row>
    <row r="26" spans="1:8" ht="15" x14ac:dyDescent="0.25">
      <c r="B26" s="2" t="s">
        <v>27</v>
      </c>
      <c r="C26" s="32" t="s">
        <v>20</v>
      </c>
      <c r="D26" s="33" t="s">
        <v>28</v>
      </c>
      <c r="F26" s="34"/>
      <c r="G26" s="35" t="s">
        <v>21</v>
      </c>
    </row>
    <row r="27" spans="1:8" ht="15" x14ac:dyDescent="0.25">
      <c r="B27" s="2" t="s">
        <v>22</v>
      </c>
      <c r="C27" s="32" t="s">
        <v>23</v>
      </c>
      <c r="D27" s="33" t="s">
        <v>24</v>
      </c>
      <c r="F27" s="34"/>
      <c r="G27" s="35" t="s">
        <v>25</v>
      </c>
    </row>
    <row r="28" spans="1:8" ht="15" x14ac:dyDescent="0.25">
      <c r="E28" s="36"/>
      <c r="F28" s="37"/>
    </row>
    <row r="29" spans="1:8" ht="15" x14ac:dyDescent="0.25">
      <c r="E29" s="36"/>
      <c r="F29" s="37"/>
    </row>
    <row r="30" spans="1:8" ht="15" x14ac:dyDescent="0.25">
      <c r="E30" s="36"/>
      <c r="F30" s="37"/>
    </row>
    <row r="31" spans="1:8" ht="15" x14ac:dyDescent="0.25">
      <c r="B31" s="38"/>
      <c r="C31" s="39"/>
      <c r="E31" s="36"/>
      <c r="F31" s="37"/>
      <c r="G31" s="1"/>
    </row>
    <row r="32" spans="1:8" ht="15" x14ac:dyDescent="0.25">
      <c r="B32" s="38"/>
      <c r="C32" s="39"/>
      <c r="E32" s="36"/>
      <c r="F32" s="37"/>
      <c r="G32" s="1"/>
    </row>
    <row r="33" spans="2:9" ht="15" x14ac:dyDescent="0.25">
      <c r="B33" s="40"/>
      <c r="C33" s="32"/>
      <c r="E33" s="41"/>
      <c r="G33" s="2"/>
    </row>
    <row r="34" spans="2:9" ht="15" x14ac:dyDescent="0.25">
      <c r="C34" s="32"/>
      <c r="E34" s="36"/>
      <c r="F34" s="37"/>
      <c r="G34" s="2"/>
    </row>
    <row r="35" spans="2:9" ht="15" x14ac:dyDescent="0.25">
      <c r="B35" s="40"/>
      <c r="C35" s="32"/>
      <c r="D35" s="37"/>
      <c r="E35" s="36"/>
      <c r="F35" s="37"/>
      <c r="G35" s="1"/>
    </row>
    <row r="36" spans="2:9" ht="15" x14ac:dyDescent="0.25">
      <c r="B36" s="40"/>
      <c r="C36" s="32"/>
      <c r="G36" s="1"/>
    </row>
    <row r="37" spans="2:9" ht="15" x14ac:dyDescent="0.25">
      <c r="B37" s="40"/>
      <c r="C37" s="32"/>
      <c r="G37" s="1"/>
    </row>
    <row r="38" spans="2:9" ht="15" x14ac:dyDescent="0.25">
      <c r="B38" s="40"/>
      <c r="C38" s="32"/>
      <c r="G38" s="1"/>
    </row>
    <row r="39" spans="2:9" ht="15" x14ac:dyDescent="0.25">
      <c r="B39" s="40"/>
      <c r="C39" s="32"/>
      <c r="G39" s="1"/>
    </row>
    <row r="40" spans="2:9" ht="15" x14ac:dyDescent="0.25">
      <c r="B40" s="40"/>
      <c r="C40" s="39"/>
      <c r="G40" s="1"/>
    </row>
    <row r="41" spans="2:9" ht="15" x14ac:dyDescent="0.25">
      <c r="B41" s="40"/>
      <c r="C41" s="32"/>
      <c r="G41" s="1"/>
    </row>
    <row r="42" spans="2:9" ht="15" x14ac:dyDescent="0.25">
      <c r="B42" s="40"/>
      <c r="C42" s="32"/>
      <c r="G42" s="1"/>
    </row>
    <row r="43" spans="2:9" ht="15" x14ac:dyDescent="0.25">
      <c r="B43" s="40"/>
    </row>
    <row r="44" spans="2:9" ht="15" x14ac:dyDescent="0.25">
      <c r="B44" s="40"/>
      <c r="G44" s="1"/>
    </row>
    <row r="45" spans="2:9" ht="15" x14ac:dyDescent="0.25">
      <c r="B45" s="40"/>
    </row>
    <row r="48" spans="2:9" ht="21" customHeight="1" x14ac:dyDescent="0.25">
      <c r="I48" s="1" t="s">
        <v>26</v>
      </c>
    </row>
  </sheetData>
  <mergeCells count="8">
    <mergeCell ref="C22:E22"/>
    <mergeCell ref="B2:G2"/>
    <mergeCell ref="B3:G3"/>
    <mergeCell ref="A5:A6"/>
    <mergeCell ref="B5:B6"/>
    <mergeCell ref="C5:D5"/>
    <mergeCell ref="E5:F5"/>
    <mergeCell ref="G5:G6"/>
  </mergeCells>
  <pageMargins left="0.31" right="0.12" top="0.99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2024-09-25T07:20:15Z</cp:lastPrinted>
  <dcterms:created xsi:type="dcterms:W3CDTF">2024-02-28T07:42:35Z</dcterms:created>
  <dcterms:modified xsi:type="dcterms:W3CDTF">2024-10-01T06:37:11Z</dcterms:modified>
</cp:coreProperties>
</file>