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Sheet1!$A$3:$R$50</definedName>
  </definedNames>
  <calcPr calcId="152511"/>
</workbook>
</file>

<file path=xl/calcChain.xml><?xml version="1.0" encoding="utf-8"?>
<calcChain xmlns="http://schemas.openxmlformats.org/spreadsheetml/2006/main">
  <c r="P50" i="1" l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</calcChain>
</file>

<file path=xl/sharedStrings.xml><?xml version="1.0" encoding="utf-8"?>
<sst xmlns="http://schemas.openxmlformats.org/spreadsheetml/2006/main" count="302" uniqueCount="149">
  <si>
    <t>Local Purchase database</t>
  </si>
  <si>
    <t>After Sale Service</t>
  </si>
  <si>
    <t>PRT</t>
  </si>
  <si>
    <t>No</t>
  </si>
  <si>
    <t>Shop Name</t>
  </si>
  <si>
    <t>Phone No.</t>
  </si>
  <si>
    <t>VN date</t>
  </si>
  <si>
    <t>part number</t>
  </si>
  <si>
    <t>Part Name</t>
  </si>
  <si>
    <t>Order
Qty</t>
  </si>
  <si>
    <t>Out</t>
  </si>
  <si>
    <t>Bal</t>
  </si>
  <si>
    <t>Machine Modle</t>
  </si>
  <si>
    <t>Machine Sr-No</t>
  </si>
  <si>
    <t>system GRPO</t>
  </si>
  <si>
    <t>GI No</t>
  </si>
  <si>
    <t>Price</t>
  </si>
  <si>
    <t>Total Amount</t>
  </si>
  <si>
    <t>ADV</t>
  </si>
  <si>
    <t>Tet Lu</t>
  </si>
  <si>
    <t>53*63*8(NG)</t>
  </si>
  <si>
    <t>Oil Seal (dozer cylinder)</t>
  </si>
  <si>
    <t>MT354E</t>
  </si>
  <si>
    <t>Ko Hla Ngue &amp; Brother</t>
  </si>
  <si>
    <t>24*30*3(NG)</t>
  </si>
  <si>
    <t>O ring (Brake cylinder)</t>
  </si>
  <si>
    <t>CD504S</t>
  </si>
  <si>
    <t>10050/10053/10054</t>
  </si>
  <si>
    <t>Ko Min Zaw</t>
  </si>
  <si>
    <t>09-420044922</t>
  </si>
  <si>
    <t>6 Point LED</t>
  </si>
  <si>
    <t>Bulb</t>
  </si>
  <si>
    <t>Ko Hla Ngue</t>
  </si>
  <si>
    <t>09-785145773</t>
  </si>
  <si>
    <t>80*90*5(NG)</t>
  </si>
  <si>
    <t>O Ring (Rear Cylinder)</t>
  </si>
  <si>
    <t>MT804</t>
  </si>
  <si>
    <t>ADV-010065</t>
  </si>
  <si>
    <t>Ngue Myint Kywe</t>
  </si>
  <si>
    <t>09-453403017</t>
  </si>
  <si>
    <t>09-778661922</t>
  </si>
  <si>
    <t>DG2007.51A.1.7(NG)</t>
  </si>
  <si>
    <t>12V Relay(Alarm controller)</t>
  </si>
  <si>
    <t>0.010.1605.4/40(NG)</t>
  </si>
  <si>
    <t>Back Mirror</t>
  </si>
  <si>
    <t>Ngue La Thar</t>
  </si>
  <si>
    <t>09-682393</t>
  </si>
  <si>
    <t>YC80-8PK-1740B-C50(NG)</t>
  </si>
  <si>
    <t>Fan Belt</t>
  </si>
  <si>
    <t>CD804S</t>
  </si>
  <si>
    <t>14331/14333/14336</t>
  </si>
  <si>
    <t>40*50*6(NG)</t>
  </si>
  <si>
    <t>Seal (Rear Cylinder)</t>
  </si>
  <si>
    <t>MT804/MT904</t>
  </si>
  <si>
    <t>ADV-010022</t>
  </si>
  <si>
    <t>Zaw Min Oo</t>
  </si>
  <si>
    <t>119225-52102(NG)</t>
  </si>
  <si>
    <t>Auto Pump</t>
  </si>
  <si>
    <t>14333/14335/14336</t>
  </si>
  <si>
    <t>Yar Su Thit</t>
  </si>
  <si>
    <t>09-5405626</t>
  </si>
  <si>
    <t>DV01705000002(NG)</t>
  </si>
  <si>
    <t>Engine oil Pressure sensor</t>
  </si>
  <si>
    <t>18821/18824/18829</t>
  </si>
  <si>
    <t>ADV-010064</t>
  </si>
  <si>
    <t>Taung Paw Thar Yee Shin</t>
  </si>
  <si>
    <t>01-3683327</t>
  </si>
  <si>
    <t>CD304.48.039(NG)</t>
  </si>
  <si>
    <t>Switch Starter M70</t>
  </si>
  <si>
    <t>CD1004S</t>
  </si>
  <si>
    <t>Ko Kauk</t>
  </si>
  <si>
    <t>09-443151320</t>
  </si>
  <si>
    <t>SH900.45A.032(NG)</t>
  </si>
  <si>
    <t>09-</t>
  </si>
  <si>
    <t>Aung Thara Phu</t>
  </si>
  <si>
    <t>09-5186952</t>
  </si>
  <si>
    <t>ADV-010115</t>
  </si>
  <si>
    <t>Ko Hla Myo &amp; Brothers</t>
  </si>
  <si>
    <t>09-779030619</t>
  </si>
  <si>
    <t>SH400.74.101(NG)</t>
  </si>
  <si>
    <t>Front Ballast (small)</t>
  </si>
  <si>
    <t>18829/18816/18824</t>
  </si>
  <si>
    <t>ADV-010102</t>
  </si>
  <si>
    <t>18818/18815/18821</t>
  </si>
  <si>
    <t>ADV-010103</t>
  </si>
  <si>
    <t>SH400.74.104/10(NG)</t>
  </si>
  <si>
    <t>Front Ballast carriage (small)</t>
  </si>
  <si>
    <t>4699/4700</t>
  </si>
  <si>
    <t>ADV-010104</t>
  </si>
  <si>
    <t>18814/18818</t>
  </si>
  <si>
    <t>ADV-020102</t>
  </si>
  <si>
    <t>Ko Than Zaw</t>
  </si>
  <si>
    <t>09-787319705</t>
  </si>
  <si>
    <t>4L23BT-01002(NG)</t>
  </si>
  <si>
    <t>Head Gasket(MT354)</t>
  </si>
  <si>
    <t>18814/18815</t>
  </si>
  <si>
    <t>Thein</t>
  </si>
  <si>
    <t>10W30 Kixx(NG)</t>
  </si>
  <si>
    <t>Kixx Engine oil</t>
  </si>
  <si>
    <t>AP6</t>
  </si>
  <si>
    <t>16/19/21/22/25</t>
  </si>
  <si>
    <t>ADV-020136</t>
  </si>
  <si>
    <t>Barbu &amp; Brothers</t>
  </si>
  <si>
    <t>09-782227837</t>
  </si>
  <si>
    <t>40*50*6</t>
  </si>
  <si>
    <t>40*45*5/6(NG)</t>
  </si>
  <si>
    <t>40*45*5/6</t>
  </si>
  <si>
    <t>14*24*7(NG)</t>
  </si>
  <si>
    <t>14*24*7(Rear cylinder seal)</t>
  </si>
  <si>
    <t>4076/4070/4071</t>
  </si>
  <si>
    <t>95*98*10(NG)</t>
  </si>
  <si>
    <t>Scraper (Rear Cylinder)</t>
  </si>
  <si>
    <t>95*3(NG)</t>
  </si>
  <si>
    <t>O ring (Planting Claw Cover )</t>
  </si>
  <si>
    <t>Seal(Rear Cylinder)</t>
  </si>
  <si>
    <t>50*72*12(NG)</t>
  </si>
  <si>
    <t>Rubber seal</t>
  </si>
  <si>
    <t>ADV-020168</t>
  </si>
  <si>
    <t>55*75*12(NG)</t>
  </si>
  <si>
    <t>Tayoke Kyi</t>
  </si>
  <si>
    <t>09-401539721</t>
  </si>
  <si>
    <t>Maung Kyaw Win</t>
  </si>
  <si>
    <t>09-423866611</t>
  </si>
  <si>
    <t>AX30(NG)</t>
  </si>
  <si>
    <t>Belt</t>
  </si>
  <si>
    <t>1/3/17/23/20/18</t>
  </si>
  <si>
    <t>09-421102579</t>
  </si>
  <si>
    <t>60*70*6(NG)</t>
  </si>
  <si>
    <t>60*70*6 (Rear Axle Seal Inner)</t>
  </si>
  <si>
    <t>18816/18817</t>
  </si>
  <si>
    <t>60*70*8(NG)</t>
  </si>
  <si>
    <t>60*70*8(Rear Axle Seal Inner)</t>
  </si>
  <si>
    <t>331*57*5.2(NG)</t>
  </si>
  <si>
    <t>35*55*7 (PTO Seal)</t>
  </si>
  <si>
    <t>BRTP 60(NG)</t>
  </si>
  <si>
    <t>Lift housing shaft Oil Seal</t>
  </si>
  <si>
    <t>70*3(NG)</t>
  </si>
  <si>
    <t>70*3</t>
  </si>
  <si>
    <t>Kaung Myat</t>
  </si>
  <si>
    <t>09-427262005</t>
  </si>
  <si>
    <t>Rear Axle Seal Outer</t>
  </si>
  <si>
    <t>35*45*7(NG)</t>
  </si>
  <si>
    <t>Dozer cylinder Seal</t>
  </si>
  <si>
    <t>35*45*7 (NG)</t>
  </si>
  <si>
    <t>Dozer cylinder Seal(Sand cover)</t>
  </si>
  <si>
    <t>14*40*7(NG)</t>
  </si>
  <si>
    <t>Gearbox shaft seal</t>
  </si>
  <si>
    <t>12*22*7(NG)</t>
  </si>
  <si>
    <t>Hydraulic pump shaft seal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</si>
</sst>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Fill="1" applyAlignment="1">
      <alignment horizontal="center"/>
    </xf>
    <xf numFmtId="0" fontId="3" fillId="0" borderId="1" xfId="0" applyFont="1" applyFill="1" applyBorder="1" applyAlignment="1"/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  <xf numFmtId="0" fontId="0" fillId="2" borderId="0" xfId="0" applyFill="1"/>
    <xf numFmtId="14" fontId="0" fillId="2" borderId="1" xfId="0" applyNumberFormat="1" applyFill="1" applyBorder="1"/>
    <xf numFmtId="1" fontId="0" fillId="2" borderId="1" xfId="0" applyNumberFormat="1" applyFill="1" applyBorder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/>
    <xf numFmtId="14" fontId="0" fillId="2" borderId="1" xfId="0" applyNumberFormat="1" applyFill="1" applyBorder="1" applyAlignment="1"/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abSelected="1" topLeftCell="A28" workbookViewId="0">
      <selection activeCell="P4" sqref="P4:P50"/>
    </sheetView>
  </sheetViews>
  <sheetFormatPr defaultRowHeight="15" x14ac:dyDescent="0.25"/>
  <cols>
    <col min="1" max="1" width="9.7109375" style="11" bestFit="1" customWidth="1"/>
    <col min="2" max="2" width="25.85546875" style="11" customWidth="1"/>
    <col min="3" max="3" width="14.140625" style="11" customWidth="1"/>
    <col min="4" max="4" width="12.7109375" style="11" customWidth="1"/>
    <col min="5" max="5" width="20.7109375" style="11" customWidth="1"/>
    <col min="6" max="6" width="33" style="11" hidden="1" customWidth="1"/>
    <col min="7" max="7" width="9.140625" style="11"/>
    <col min="8" max="9" width="9.140625" style="11" hidden="1" customWidth="1"/>
    <col min="10" max="10" width="15.28515625" style="11" hidden="1" customWidth="1"/>
    <col min="11" max="11" width="16.7109375" style="11" hidden="1" customWidth="1"/>
    <col min="12" max="14" width="9.140625" style="11" hidden="1" customWidth="1"/>
    <col min="15" max="16" width="9.140625" style="11"/>
    <col min="17" max="17" width="14" style="11" customWidth="1"/>
    <col min="18" max="16384" width="9.140625" style="11"/>
  </cols>
  <sheetData>
    <row r="1" spans="1:18" s="3" customFormat="1" ht="23.25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1"/>
      <c r="K1" s="1"/>
      <c r="L1" s="1"/>
      <c r="M1" s="1"/>
      <c r="N1" s="1"/>
      <c r="O1" s="5"/>
      <c r="P1" s="1"/>
      <c r="Q1" s="1"/>
      <c r="R1" s="5"/>
    </row>
    <row r="2" spans="1:18" s="3" customFormat="1" ht="18.75" x14ac:dyDescent="0.3">
      <c r="A2" s="4" t="s">
        <v>1</v>
      </c>
      <c r="B2" s="4"/>
      <c r="C2" s="4"/>
      <c r="D2" s="4"/>
      <c r="E2" s="4"/>
      <c r="F2" s="4"/>
      <c r="G2" s="4"/>
      <c r="H2" s="2"/>
      <c r="I2" s="2"/>
      <c r="J2" s="4"/>
      <c r="K2" s="4"/>
      <c r="L2" s="12" t="s">
        <v>2</v>
      </c>
      <c r="M2" s="12"/>
      <c r="N2" s="12"/>
      <c r="O2" s="4"/>
      <c r="P2" s="4"/>
      <c r="Q2" s="5"/>
      <c r="R2" s="5"/>
    </row>
    <row r="3" spans="1:18" s="10" customFormat="1" ht="25.5" x14ac:dyDescent="0.2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7" t="s">
        <v>9</v>
      </c>
      <c r="H3" s="7" t="s">
        <v>10</v>
      </c>
      <c r="I3" s="7" t="s">
        <v>11</v>
      </c>
      <c r="J3" s="6" t="s">
        <v>12</v>
      </c>
      <c r="K3" s="6" t="s">
        <v>13</v>
      </c>
      <c r="L3" s="6" t="s">
        <v>10</v>
      </c>
      <c r="M3" s="6" t="s">
        <v>14</v>
      </c>
      <c r="N3" s="6" t="s">
        <v>15</v>
      </c>
      <c r="O3" s="8" t="s">
        <v>16</v>
      </c>
      <c r="P3" s="8" t="s">
        <v>17</v>
      </c>
      <c r="Q3" s="6" t="s">
        <v>18</v>
      </c>
      <c r="R3" s="9"/>
    </row>
    <row r="4" spans="1:18" s="15" customFormat="1" x14ac:dyDescent="0.25">
      <c r="A4" s="13">
        <v>1</v>
      </c>
      <c r="B4" s="13" t="s">
        <v>19</v>
      </c>
      <c r="C4" s="13"/>
      <c r="D4" s="14">
        <v>45196</v>
      </c>
      <c r="E4" s="13" t="s">
        <v>20</v>
      </c>
      <c r="F4" s="13" t="s">
        <v>21</v>
      </c>
      <c r="G4" s="13">
        <v>2</v>
      </c>
      <c r="H4" s="13"/>
      <c r="I4" s="13"/>
      <c r="J4" s="13" t="s">
        <v>22</v>
      </c>
      <c r="K4" s="13"/>
      <c r="L4" s="13"/>
      <c r="M4" s="13"/>
      <c r="N4" s="13"/>
      <c r="O4" s="13">
        <v>8000</v>
      </c>
      <c r="P4" s="13">
        <f t="shared" ref="P4:P50" si="0">O4*G4</f>
        <v>16000</v>
      </c>
      <c r="Q4" s="13"/>
      <c r="R4" s="13"/>
    </row>
    <row r="5" spans="1:18" s="15" customFormat="1" x14ac:dyDescent="0.25">
      <c r="A5" s="13">
        <v>2</v>
      </c>
      <c r="B5" s="13" t="s">
        <v>23</v>
      </c>
      <c r="C5" s="13"/>
      <c r="D5" s="14">
        <v>45275</v>
      </c>
      <c r="E5" s="13" t="s">
        <v>24</v>
      </c>
      <c r="F5" s="13" t="s">
        <v>25</v>
      </c>
      <c r="G5" s="13">
        <v>4</v>
      </c>
      <c r="H5" s="13"/>
      <c r="I5" s="13"/>
      <c r="J5" s="13" t="s">
        <v>26</v>
      </c>
      <c r="K5" s="13" t="s">
        <v>27</v>
      </c>
      <c r="L5" s="13"/>
      <c r="M5" s="13"/>
      <c r="N5" s="13"/>
      <c r="O5" s="13">
        <v>1500</v>
      </c>
      <c r="P5" s="13">
        <f t="shared" si="0"/>
        <v>6000</v>
      </c>
      <c r="Q5" s="13"/>
      <c r="R5" s="13"/>
    </row>
    <row r="6" spans="1:18" s="15" customFormat="1" x14ac:dyDescent="0.25">
      <c r="A6" s="13">
        <v>3</v>
      </c>
      <c r="B6" s="13" t="s">
        <v>28</v>
      </c>
      <c r="C6" s="13" t="s">
        <v>29</v>
      </c>
      <c r="D6" s="14">
        <v>45275</v>
      </c>
      <c r="E6" s="13" t="s">
        <v>30</v>
      </c>
      <c r="F6" s="13" t="s">
        <v>31</v>
      </c>
      <c r="G6" s="13">
        <v>3</v>
      </c>
      <c r="H6" s="13"/>
      <c r="I6" s="13"/>
      <c r="J6" s="13" t="s">
        <v>26</v>
      </c>
      <c r="K6" s="13" t="s">
        <v>27</v>
      </c>
      <c r="L6" s="13"/>
      <c r="M6" s="13"/>
      <c r="N6" s="13"/>
      <c r="O6" s="13">
        <v>18000</v>
      </c>
      <c r="P6" s="13">
        <f t="shared" si="0"/>
        <v>54000</v>
      </c>
      <c r="Q6" s="13"/>
      <c r="R6" s="13"/>
    </row>
    <row r="7" spans="1:18" s="15" customFormat="1" x14ac:dyDescent="0.25">
      <c r="A7" s="13">
        <v>4</v>
      </c>
      <c r="B7" s="13" t="s">
        <v>32</v>
      </c>
      <c r="C7" s="13" t="s">
        <v>33</v>
      </c>
      <c r="D7" s="16">
        <v>45294</v>
      </c>
      <c r="E7" s="13" t="s">
        <v>34</v>
      </c>
      <c r="F7" s="13" t="s">
        <v>35</v>
      </c>
      <c r="G7" s="13">
        <v>1</v>
      </c>
      <c r="H7" s="13"/>
      <c r="I7" s="13"/>
      <c r="J7" s="13" t="s">
        <v>36</v>
      </c>
      <c r="K7" s="13"/>
      <c r="L7" s="13"/>
      <c r="M7" s="13"/>
      <c r="N7" s="13"/>
      <c r="O7" s="13">
        <v>8400</v>
      </c>
      <c r="P7" s="17">
        <f t="shared" si="0"/>
        <v>8400</v>
      </c>
      <c r="Q7" s="13" t="s">
        <v>37</v>
      </c>
      <c r="R7" s="13">
        <v>445600</v>
      </c>
    </row>
    <row r="8" spans="1:18" s="15" customFormat="1" x14ac:dyDescent="0.25">
      <c r="A8" s="13">
        <v>5</v>
      </c>
      <c r="B8" s="13" t="s">
        <v>38</v>
      </c>
      <c r="C8" s="13" t="s">
        <v>39</v>
      </c>
      <c r="D8" s="16">
        <v>45310</v>
      </c>
      <c r="E8" s="13" t="s">
        <v>30</v>
      </c>
      <c r="F8" s="13" t="s">
        <v>31</v>
      </c>
      <c r="G8" s="13">
        <v>1</v>
      </c>
      <c r="H8" s="13"/>
      <c r="I8" s="13"/>
      <c r="J8" s="13"/>
      <c r="K8" s="13"/>
      <c r="L8" s="13"/>
      <c r="M8" s="13"/>
      <c r="N8" s="13"/>
      <c r="O8" s="13">
        <v>18000</v>
      </c>
      <c r="P8" s="17">
        <f t="shared" si="0"/>
        <v>18000</v>
      </c>
      <c r="Q8" s="13"/>
      <c r="R8" s="13"/>
    </row>
    <row r="9" spans="1:18" s="15" customFormat="1" x14ac:dyDescent="0.25">
      <c r="A9" s="13">
        <v>6</v>
      </c>
      <c r="B9" s="13" t="s">
        <v>38</v>
      </c>
      <c r="C9" s="13" t="s">
        <v>39</v>
      </c>
      <c r="D9" s="16">
        <v>45309</v>
      </c>
      <c r="E9" s="13" t="s">
        <v>30</v>
      </c>
      <c r="F9" s="13" t="s">
        <v>31</v>
      </c>
      <c r="G9" s="13">
        <v>1</v>
      </c>
      <c r="H9" s="13"/>
      <c r="I9" s="13"/>
      <c r="J9" s="13"/>
      <c r="K9" s="13"/>
      <c r="L9" s="13"/>
      <c r="M9" s="13"/>
      <c r="N9" s="13"/>
      <c r="O9" s="13">
        <v>18000</v>
      </c>
      <c r="P9" s="17">
        <f t="shared" si="0"/>
        <v>18000</v>
      </c>
      <c r="Q9" s="13"/>
      <c r="R9" s="13"/>
    </row>
    <row r="10" spans="1:18" s="15" customFormat="1" x14ac:dyDescent="0.25">
      <c r="A10" s="13">
        <v>7</v>
      </c>
      <c r="B10" s="18" t="s">
        <v>28</v>
      </c>
      <c r="C10" s="19" t="s">
        <v>40</v>
      </c>
      <c r="D10" s="20">
        <v>45301</v>
      </c>
      <c r="E10" s="13" t="s">
        <v>30</v>
      </c>
      <c r="F10" s="13" t="s">
        <v>31</v>
      </c>
      <c r="G10" s="13">
        <v>3</v>
      </c>
      <c r="H10" s="13"/>
      <c r="I10" s="13"/>
      <c r="J10" s="13"/>
      <c r="K10" s="13"/>
      <c r="L10" s="13"/>
      <c r="M10" s="13"/>
      <c r="N10" s="13"/>
      <c r="O10" s="13">
        <v>8500</v>
      </c>
      <c r="P10" s="17">
        <f t="shared" si="0"/>
        <v>25500</v>
      </c>
      <c r="Q10" s="13"/>
      <c r="R10" s="13"/>
    </row>
    <row r="11" spans="1:18" s="15" customFormat="1" x14ac:dyDescent="0.25">
      <c r="A11" s="13">
        <v>8</v>
      </c>
      <c r="B11" s="18" t="s">
        <v>28</v>
      </c>
      <c r="C11" s="19" t="s">
        <v>40</v>
      </c>
      <c r="D11" s="20">
        <v>45301</v>
      </c>
      <c r="E11" s="13" t="s">
        <v>41</v>
      </c>
      <c r="F11" s="13" t="s">
        <v>42</v>
      </c>
      <c r="G11" s="13">
        <v>5</v>
      </c>
      <c r="H11" s="13"/>
      <c r="I11" s="13"/>
      <c r="J11" s="13"/>
      <c r="K11" s="13"/>
      <c r="L11" s="13"/>
      <c r="M11" s="13"/>
      <c r="N11" s="13"/>
      <c r="O11" s="13">
        <v>3500</v>
      </c>
      <c r="P11" s="17">
        <f t="shared" si="0"/>
        <v>17500</v>
      </c>
      <c r="Q11" s="13"/>
      <c r="R11" s="13"/>
    </row>
    <row r="12" spans="1:18" s="15" customFormat="1" x14ac:dyDescent="0.25">
      <c r="A12" s="13">
        <v>9</v>
      </c>
      <c r="B12" s="13" t="s">
        <v>3</v>
      </c>
      <c r="C12" s="13"/>
      <c r="D12" s="16">
        <v>45299</v>
      </c>
      <c r="E12" s="13" t="s">
        <v>43</v>
      </c>
      <c r="F12" s="13" t="s">
        <v>44</v>
      </c>
      <c r="G12" s="13">
        <v>4</v>
      </c>
      <c r="H12" s="13"/>
      <c r="I12" s="13"/>
      <c r="J12" s="13" t="s">
        <v>22</v>
      </c>
      <c r="K12" s="13"/>
      <c r="L12" s="13"/>
      <c r="M12" s="13"/>
      <c r="N12" s="13"/>
      <c r="O12" s="13">
        <v>6500</v>
      </c>
      <c r="P12" s="17">
        <f t="shared" si="0"/>
        <v>26000</v>
      </c>
      <c r="Q12" s="13"/>
      <c r="R12" s="13"/>
    </row>
    <row r="13" spans="1:18" s="15" customFormat="1" x14ac:dyDescent="0.25">
      <c r="A13" s="13">
        <v>10</v>
      </c>
      <c r="B13" s="13" t="s">
        <v>45</v>
      </c>
      <c r="C13" s="13" t="s">
        <v>46</v>
      </c>
      <c r="D13" s="16">
        <v>45301</v>
      </c>
      <c r="E13" s="13" t="s">
        <v>47</v>
      </c>
      <c r="F13" s="13" t="s">
        <v>48</v>
      </c>
      <c r="G13" s="13">
        <v>3</v>
      </c>
      <c r="H13" s="13"/>
      <c r="I13" s="13"/>
      <c r="J13" s="13" t="s">
        <v>49</v>
      </c>
      <c r="K13" s="13" t="s">
        <v>50</v>
      </c>
      <c r="L13" s="13"/>
      <c r="M13" s="13"/>
      <c r="N13" s="13"/>
      <c r="O13" s="13">
        <v>31500</v>
      </c>
      <c r="P13" s="17">
        <f t="shared" si="0"/>
        <v>94500</v>
      </c>
      <c r="Q13" s="13"/>
      <c r="R13" s="13"/>
    </row>
    <row r="14" spans="1:18" s="15" customFormat="1" x14ac:dyDescent="0.25">
      <c r="A14" s="13">
        <v>11</v>
      </c>
      <c r="B14" s="13" t="s">
        <v>32</v>
      </c>
      <c r="C14" s="13" t="s">
        <v>33</v>
      </c>
      <c r="D14" s="16">
        <v>45294</v>
      </c>
      <c r="E14" s="13" t="s">
        <v>51</v>
      </c>
      <c r="F14" s="13" t="s">
        <v>52</v>
      </c>
      <c r="G14" s="13">
        <v>6</v>
      </c>
      <c r="H14" s="13"/>
      <c r="I14" s="13"/>
      <c r="J14" s="13" t="s">
        <v>53</v>
      </c>
      <c r="K14" s="13"/>
      <c r="L14" s="13"/>
      <c r="M14" s="13"/>
      <c r="N14" s="13"/>
      <c r="O14" s="13">
        <v>7000</v>
      </c>
      <c r="P14" s="17">
        <f t="shared" si="0"/>
        <v>42000</v>
      </c>
      <c r="Q14" s="13" t="s">
        <v>54</v>
      </c>
      <c r="R14" s="13">
        <v>1000000</v>
      </c>
    </row>
    <row r="15" spans="1:18" s="15" customFormat="1" x14ac:dyDescent="0.25">
      <c r="A15" s="13">
        <v>12</v>
      </c>
      <c r="B15" s="13" t="s">
        <v>55</v>
      </c>
      <c r="C15" s="13"/>
      <c r="D15" s="16">
        <v>45294</v>
      </c>
      <c r="E15" s="13" t="s">
        <v>56</v>
      </c>
      <c r="F15" s="13" t="s">
        <v>57</v>
      </c>
      <c r="G15" s="13">
        <v>3</v>
      </c>
      <c r="H15" s="13"/>
      <c r="I15" s="13"/>
      <c r="J15" s="13" t="s">
        <v>49</v>
      </c>
      <c r="K15" s="13" t="s">
        <v>58</v>
      </c>
      <c r="L15" s="13"/>
      <c r="M15" s="13"/>
      <c r="N15" s="13"/>
      <c r="O15" s="13">
        <v>28000</v>
      </c>
      <c r="P15" s="17">
        <f t="shared" si="0"/>
        <v>84000</v>
      </c>
      <c r="Q15" s="13" t="s">
        <v>54</v>
      </c>
      <c r="R15" s="13">
        <v>1000000</v>
      </c>
    </row>
    <row r="16" spans="1:18" s="15" customFormat="1" x14ac:dyDescent="0.25">
      <c r="A16" s="13">
        <v>13</v>
      </c>
      <c r="B16" s="13" t="s">
        <v>59</v>
      </c>
      <c r="C16" s="13" t="s">
        <v>60</v>
      </c>
      <c r="D16" s="16">
        <v>45301</v>
      </c>
      <c r="E16" s="13" t="s">
        <v>61</v>
      </c>
      <c r="F16" s="13" t="s">
        <v>62</v>
      </c>
      <c r="G16" s="13">
        <v>3</v>
      </c>
      <c r="H16" s="13"/>
      <c r="I16" s="13"/>
      <c r="J16" s="13" t="s">
        <v>22</v>
      </c>
      <c r="K16" s="13" t="s">
        <v>63</v>
      </c>
      <c r="L16" s="13"/>
      <c r="M16" s="13"/>
      <c r="N16" s="13"/>
      <c r="O16" s="13">
        <v>6000</v>
      </c>
      <c r="P16" s="17">
        <f t="shared" si="0"/>
        <v>18000</v>
      </c>
      <c r="Q16" s="13" t="s">
        <v>64</v>
      </c>
      <c r="R16" s="13">
        <v>500000</v>
      </c>
    </row>
    <row r="17" spans="1:18" s="15" customFormat="1" x14ac:dyDescent="0.25">
      <c r="A17" s="13">
        <v>14</v>
      </c>
      <c r="B17" s="13" t="s">
        <v>65</v>
      </c>
      <c r="C17" s="13" t="s">
        <v>66</v>
      </c>
      <c r="D17" s="16">
        <v>45299</v>
      </c>
      <c r="E17" s="13" t="s">
        <v>67</v>
      </c>
      <c r="F17" s="13" t="s">
        <v>68</v>
      </c>
      <c r="G17" s="13">
        <v>1</v>
      </c>
      <c r="H17" s="13"/>
      <c r="I17" s="13"/>
      <c r="J17" s="13" t="s">
        <v>69</v>
      </c>
      <c r="K17" s="13"/>
      <c r="L17" s="13"/>
      <c r="M17" s="13"/>
      <c r="N17" s="13"/>
      <c r="O17" s="13">
        <v>80000</v>
      </c>
      <c r="P17" s="17">
        <f t="shared" si="0"/>
        <v>80000</v>
      </c>
      <c r="Q17" s="13" t="s">
        <v>64</v>
      </c>
      <c r="R17" s="13">
        <v>500000</v>
      </c>
    </row>
    <row r="18" spans="1:18" s="15" customFormat="1" x14ac:dyDescent="0.25">
      <c r="A18" s="13">
        <v>15</v>
      </c>
      <c r="B18" s="13" t="s">
        <v>70</v>
      </c>
      <c r="C18" s="13" t="s">
        <v>71</v>
      </c>
      <c r="D18" s="16">
        <v>45294</v>
      </c>
      <c r="E18" s="21" t="s">
        <v>72</v>
      </c>
      <c r="F18" s="13" t="s">
        <v>44</v>
      </c>
      <c r="G18" s="13">
        <v>4</v>
      </c>
      <c r="H18" s="13"/>
      <c r="I18" s="13"/>
      <c r="J18" s="13" t="s">
        <v>49</v>
      </c>
      <c r="K18" s="13"/>
      <c r="L18" s="13"/>
      <c r="M18" s="13"/>
      <c r="N18" s="13"/>
      <c r="O18" s="13">
        <v>13500</v>
      </c>
      <c r="P18" s="17">
        <f t="shared" si="0"/>
        <v>54000</v>
      </c>
      <c r="Q18" s="13" t="s">
        <v>37</v>
      </c>
      <c r="R18" s="13">
        <v>445600</v>
      </c>
    </row>
    <row r="19" spans="1:18" s="15" customFormat="1" x14ac:dyDescent="0.25">
      <c r="A19" s="13">
        <v>16</v>
      </c>
      <c r="B19" s="13" t="s">
        <v>55</v>
      </c>
      <c r="C19" s="13" t="s">
        <v>73</v>
      </c>
      <c r="D19" s="16">
        <v>45294</v>
      </c>
      <c r="E19" s="13" t="s">
        <v>56</v>
      </c>
      <c r="F19" s="13" t="s">
        <v>57</v>
      </c>
      <c r="G19" s="13">
        <v>3</v>
      </c>
      <c r="H19" s="13"/>
      <c r="I19" s="13"/>
      <c r="J19" s="13"/>
      <c r="K19" s="13"/>
      <c r="L19" s="13"/>
      <c r="M19" s="13"/>
      <c r="N19" s="13"/>
      <c r="O19" s="13">
        <v>28000</v>
      </c>
      <c r="P19" s="17">
        <f t="shared" si="0"/>
        <v>84000</v>
      </c>
      <c r="Q19" s="13" t="s">
        <v>37</v>
      </c>
      <c r="R19" s="13">
        <v>445600</v>
      </c>
    </row>
    <row r="20" spans="1:18" s="15" customFormat="1" x14ac:dyDescent="0.25">
      <c r="A20" s="13">
        <v>17</v>
      </c>
      <c r="B20" s="13" t="s">
        <v>74</v>
      </c>
      <c r="C20" s="13" t="s">
        <v>75</v>
      </c>
      <c r="D20" s="16">
        <v>45299</v>
      </c>
      <c r="E20" s="13" t="s">
        <v>43</v>
      </c>
      <c r="F20" s="13" t="s">
        <v>44</v>
      </c>
      <c r="G20" s="13">
        <v>4</v>
      </c>
      <c r="H20" s="13"/>
      <c r="I20" s="13"/>
      <c r="J20" s="13" t="s">
        <v>22</v>
      </c>
      <c r="K20" s="13"/>
      <c r="L20" s="13"/>
      <c r="M20" s="13"/>
      <c r="N20" s="13"/>
      <c r="O20" s="13">
        <v>6500</v>
      </c>
      <c r="P20" s="17">
        <f t="shared" si="0"/>
        <v>26000</v>
      </c>
      <c r="Q20" s="13" t="s">
        <v>64</v>
      </c>
      <c r="R20" s="13">
        <v>500000</v>
      </c>
    </row>
    <row r="21" spans="1:18" s="15" customFormat="1" x14ac:dyDescent="0.25">
      <c r="A21" s="13">
        <v>18</v>
      </c>
      <c r="B21" s="13" t="s">
        <v>38</v>
      </c>
      <c r="C21" s="13" t="s">
        <v>39</v>
      </c>
      <c r="D21" s="16">
        <v>45309</v>
      </c>
      <c r="E21" s="13" t="s">
        <v>30</v>
      </c>
      <c r="F21" s="13" t="s">
        <v>31</v>
      </c>
      <c r="G21" s="13">
        <v>1</v>
      </c>
      <c r="H21" s="13"/>
      <c r="I21" s="13"/>
      <c r="J21" s="13" t="s">
        <v>49</v>
      </c>
      <c r="K21" s="13">
        <v>14336</v>
      </c>
      <c r="L21" s="13"/>
      <c r="M21" s="13"/>
      <c r="N21" s="13"/>
      <c r="O21" s="13">
        <v>18000</v>
      </c>
      <c r="P21" s="17">
        <f t="shared" si="0"/>
        <v>18000</v>
      </c>
      <c r="Q21" s="13" t="s">
        <v>76</v>
      </c>
      <c r="R21" s="13">
        <v>500000</v>
      </c>
    </row>
    <row r="22" spans="1:18" s="15" customFormat="1" x14ac:dyDescent="0.25">
      <c r="A22" s="13">
        <v>19</v>
      </c>
      <c r="B22" s="13" t="s">
        <v>38</v>
      </c>
      <c r="C22" s="13" t="s">
        <v>39</v>
      </c>
      <c r="D22" s="16">
        <v>45310</v>
      </c>
      <c r="E22" s="13" t="s">
        <v>30</v>
      </c>
      <c r="F22" s="13" t="s">
        <v>31</v>
      </c>
      <c r="G22" s="13">
        <v>1</v>
      </c>
      <c r="H22" s="13"/>
      <c r="I22" s="13"/>
      <c r="J22" s="13" t="s">
        <v>49</v>
      </c>
      <c r="K22" s="13"/>
      <c r="L22" s="13"/>
      <c r="M22" s="13"/>
      <c r="N22" s="13"/>
      <c r="O22" s="13">
        <v>18000</v>
      </c>
      <c r="P22" s="17">
        <f t="shared" si="0"/>
        <v>18000</v>
      </c>
      <c r="Q22" s="13" t="s">
        <v>76</v>
      </c>
      <c r="R22" s="13">
        <v>500000</v>
      </c>
    </row>
    <row r="23" spans="1:18" s="15" customFormat="1" x14ac:dyDescent="0.25">
      <c r="A23" s="13">
        <v>20</v>
      </c>
      <c r="B23" s="13" t="s">
        <v>55</v>
      </c>
      <c r="C23" s="13"/>
      <c r="D23" s="16">
        <v>45317</v>
      </c>
      <c r="E23" s="13" t="s">
        <v>30</v>
      </c>
      <c r="F23" s="13" t="s">
        <v>31</v>
      </c>
      <c r="G23" s="13">
        <v>3</v>
      </c>
      <c r="H23" s="13"/>
      <c r="I23" s="13"/>
      <c r="J23" s="13"/>
      <c r="K23" s="13"/>
      <c r="L23" s="13"/>
      <c r="M23" s="13"/>
      <c r="N23" s="13"/>
      <c r="O23" s="13">
        <v>16000</v>
      </c>
      <c r="P23" s="17">
        <f t="shared" si="0"/>
        <v>48000</v>
      </c>
      <c r="Q23" s="13" t="s">
        <v>76</v>
      </c>
      <c r="R23" s="13">
        <v>500000</v>
      </c>
    </row>
    <row r="24" spans="1:18" s="15" customFormat="1" x14ac:dyDescent="0.25">
      <c r="A24" s="13">
        <v>21</v>
      </c>
      <c r="B24" s="13" t="s">
        <v>77</v>
      </c>
      <c r="C24" s="13" t="s">
        <v>78</v>
      </c>
      <c r="D24" s="16">
        <v>45315</v>
      </c>
      <c r="E24" s="13" t="s">
        <v>79</v>
      </c>
      <c r="F24" s="13" t="s">
        <v>80</v>
      </c>
      <c r="G24" s="13">
        <v>8</v>
      </c>
      <c r="H24" s="13"/>
      <c r="I24" s="13"/>
      <c r="J24" s="13" t="s">
        <v>22</v>
      </c>
      <c r="K24" s="13" t="s">
        <v>81</v>
      </c>
      <c r="L24" s="13"/>
      <c r="M24" s="13"/>
      <c r="N24" s="13"/>
      <c r="O24" s="13">
        <v>51000</v>
      </c>
      <c r="P24" s="17">
        <f t="shared" si="0"/>
        <v>408000</v>
      </c>
      <c r="Q24" s="13" t="s">
        <v>82</v>
      </c>
      <c r="R24" s="13">
        <v>500000</v>
      </c>
    </row>
    <row r="25" spans="1:18" s="15" customFormat="1" x14ac:dyDescent="0.25">
      <c r="A25" s="13">
        <v>22</v>
      </c>
      <c r="B25" s="13" t="s">
        <v>77</v>
      </c>
      <c r="C25" s="13" t="s">
        <v>78</v>
      </c>
      <c r="D25" s="16">
        <v>45315</v>
      </c>
      <c r="E25" s="13" t="s">
        <v>79</v>
      </c>
      <c r="F25" s="13" t="s">
        <v>80</v>
      </c>
      <c r="G25" s="13">
        <v>8</v>
      </c>
      <c r="H25" s="13"/>
      <c r="I25" s="13"/>
      <c r="J25" s="13" t="s">
        <v>22</v>
      </c>
      <c r="K25" s="13" t="s">
        <v>83</v>
      </c>
      <c r="L25" s="13"/>
      <c r="M25" s="13"/>
      <c r="N25" s="13"/>
      <c r="O25" s="13">
        <v>51000</v>
      </c>
      <c r="P25" s="17">
        <f t="shared" si="0"/>
        <v>408000</v>
      </c>
      <c r="Q25" s="13" t="s">
        <v>84</v>
      </c>
      <c r="R25" s="13">
        <v>500000</v>
      </c>
    </row>
    <row r="26" spans="1:18" s="15" customFormat="1" x14ac:dyDescent="0.25">
      <c r="A26" s="13">
        <v>23</v>
      </c>
      <c r="B26" s="13" t="s">
        <v>77</v>
      </c>
      <c r="C26" s="13" t="s">
        <v>78</v>
      </c>
      <c r="D26" s="16">
        <v>45315</v>
      </c>
      <c r="E26" s="13" t="s">
        <v>85</v>
      </c>
      <c r="F26" s="13" t="s">
        <v>86</v>
      </c>
      <c r="G26" s="13">
        <v>3</v>
      </c>
      <c r="H26" s="13"/>
      <c r="I26" s="13"/>
      <c r="J26" s="13" t="s">
        <v>69</v>
      </c>
      <c r="K26" s="13" t="s">
        <v>87</v>
      </c>
      <c r="L26" s="13"/>
      <c r="M26" s="13"/>
      <c r="N26" s="13"/>
      <c r="O26" s="13">
        <v>110000</v>
      </c>
      <c r="P26" s="17">
        <f t="shared" si="0"/>
        <v>330000</v>
      </c>
      <c r="Q26" s="13" t="s">
        <v>88</v>
      </c>
      <c r="R26" s="13">
        <v>400000</v>
      </c>
    </row>
    <row r="27" spans="1:18" s="15" customFormat="1" x14ac:dyDescent="0.25">
      <c r="A27" s="13">
        <v>24</v>
      </c>
      <c r="B27" s="18" t="s">
        <v>55</v>
      </c>
      <c r="C27" s="18"/>
      <c r="D27" s="22">
        <v>45336</v>
      </c>
      <c r="E27" s="13" t="s">
        <v>30</v>
      </c>
      <c r="F27" s="13" t="s">
        <v>31</v>
      </c>
      <c r="G27" s="13">
        <v>2</v>
      </c>
      <c r="H27" s="13"/>
      <c r="I27" s="13"/>
      <c r="J27" s="21" t="s">
        <v>22</v>
      </c>
      <c r="K27" s="13" t="s">
        <v>89</v>
      </c>
      <c r="L27" s="13"/>
      <c r="M27" s="13"/>
      <c r="N27" s="13"/>
      <c r="O27" s="13">
        <v>16000</v>
      </c>
      <c r="P27" s="17">
        <f t="shared" si="0"/>
        <v>32000</v>
      </c>
      <c r="Q27" s="13" t="s">
        <v>90</v>
      </c>
      <c r="R27" s="13">
        <v>150000</v>
      </c>
    </row>
    <row r="28" spans="1:18" s="15" customFormat="1" x14ac:dyDescent="0.25">
      <c r="A28" s="13">
        <v>25</v>
      </c>
      <c r="B28" s="23" t="s">
        <v>91</v>
      </c>
      <c r="C28" s="23" t="s">
        <v>92</v>
      </c>
      <c r="D28" s="14">
        <v>45335</v>
      </c>
      <c r="E28" s="13" t="s">
        <v>93</v>
      </c>
      <c r="F28" s="13" t="s">
        <v>94</v>
      </c>
      <c r="G28" s="13">
        <v>2</v>
      </c>
      <c r="H28" s="13"/>
      <c r="I28" s="13"/>
      <c r="J28" s="13" t="s">
        <v>22</v>
      </c>
      <c r="K28" s="13" t="s">
        <v>95</v>
      </c>
      <c r="L28" s="13"/>
      <c r="M28" s="13"/>
      <c r="N28" s="13"/>
      <c r="O28" s="13">
        <v>25000</v>
      </c>
      <c r="P28" s="17">
        <f t="shared" si="0"/>
        <v>50000</v>
      </c>
      <c r="Q28" s="13" t="s">
        <v>90</v>
      </c>
      <c r="R28" s="13">
        <v>150000</v>
      </c>
    </row>
    <row r="29" spans="1:18" s="15" customFormat="1" x14ac:dyDescent="0.25">
      <c r="A29" s="13">
        <v>26</v>
      </c>
      <c r="B29" s="18" t="s">
        <v>96</v>
      </c>
      <c r="C29" s="18"/>
      <c r="D29" s="22">
        <v>45333</v>
      </c>
      <c r="E29" s="13" t="s">
        <v>97</v>
      </c>
      <c r="F29" s="13" t="s">
        <v>98</v>
      </c>
      <c r="G29" s="13">
        <v>3</v>
      </c>
      <c r="H29" s="13"/>
      <c r="I29" s="13"/>
      <c r="J29" s="21" t="s">
        <v>99</v>
      </c>
      <c r="K29" s="13" t="s">
        <v>100</v>
      </c>
      <c r="L29" s="13"/>
      <c r="M29" s="13"/>
      <c r="N29" s="13"/>
      <c r="O29" s="13">
        <v>17500</v>
      </c>
      <c r="P29" s="17">
        <f t="shared" si="0"/>
        <v>52500</v>
      </c>
      <c r="Q29" s="13" t="s">
        <v>101</v>
      </c>
      <c r="R29" s="13">
        <v>500000</v>
      </c>
    </row>
    <row r="30" spans="1:18" s="15" customFormat="1" x14ac:dyDescent="0.25">
      <c r="A30" s="13">
        <v>27</v>
      </c>
      <c r="B30" s="18" t="s">
        <v>102</v>
      </c>
      <c r="C30" s="18" t="s">
        <v>103</v>
      </c>
      <c r="D30" s="16">
        <v>45335</v>
      </c>
      <c r="E30" s="16" t="s">
        <v>51</v>
      </c>
      <c r="F30" s="16" t="s">
        <v>104</v>
      </c>
      <c r="G30" s="13">
        <v>3</v>
      </c>
      <c r="H30" s="13"/>
      <c r="I30" s="13"/>
      <c r="J30" s="13" t="s">
        <v>99</v>
      </c>
      <c r="K30" s="13" t="s">
        <v>100</v>
      </c>
      <c r="L30" s="13"/>
      <c r="M30" s="13"/>
      <c r="N30" s="13"/>
      <c r="O30" s="13">
        <v>5000</v>
      </c>
      <c r="P30" s="17">
        <f t="shared" si="0"/>
        <v>15000</v>
      </c>
      <c r="Q30" s="13" t="s">
        <v>101</v>
      </c>
      <c r="R30" s="13">
        <v>500000</v>
      </c>
    </row>
    <row r="31" spans="1:18" s="15" customFormat="1" x14ac:dyDescent="0.25">
      <c r="A31" s="13">
        <v>28</v>
      </c>
      <c r="B31" s="18" t="s">
        <v>102</v>
      </c>
      <c r="C31" s="18" t="s">
        <v>103</v>
      </c>
      <c r="D31" s="20">
        <v>45335</v>
      </c>
      <c r="E31" s="13" t="s">
        <v>105</v>
      </c>
      <c r="F31" s="13" t="s">
        <v>106</v>
      </c>
      <c r="G31" s="13">
        <v>3</v>
      </c>
      <c r="H31" s="13"/>
      <c r="I31" s="13"/>
      <c r="J31" s="13" t="s">
        <v>99</v>
      </c>
      <c r="K31" s="13" t="s">
        <v>100</v>
      </c>
      <c r="L31" s="13"/>
      <c r="M31" s="13"/>
      <c r="N31" s="13"/>
      <c r="O31" s="13">
        <v>5000</v>
      </c>
      <c r="P31" s="17">
        <f t="shared" si="0"/>
        <v>15000</v>
      </c>
      <c r="Q31" s="13" t="s">
        <v>101</v>
      </c>
      <c r="R31" s="13">
        <v>500000</v>
      </c>
    </row>
    <row r="32" spans="1:18" s="15" customFormat="1" x14ac:dyDescent="0.25">
      <c r="A32" s="13">
        <v>29</v>
      </c>
      <c r="B32" s="18" t="s">
        <v>102</v>
      </c>
      <c r="C32" s="18" t="s">
        <v>103</v>
      </c>
      <c r="D32" s="20">
        <v>45335</v>
      </c>
      <c r="E32" s="13" t="s">
        <v>107</v>
      </c>
      <c r="F32" s="21" t="s">
        <v>108</v>
      </c>
      <c r="G32" s="13">
        <v>6</v>
      </c>
      <c r="H32" s="13"/>
      <c r="I32" s="13"/>
      <c r="J32" s="13" t="s">
        <v>36</v>
      </c>
      <c r="K32" s="13" t="s">
        <v>109</v>
      </c>
      <c r="L32" s="13"/>
      <c r="M32" s="13"/>
      <c r="N32" s="13"/>
      <c r="O32" s="13">
        <v>2000</v>
      </c>
      <c r="P32" s="17">
        <f t="shared" si="0"/>
        <v>12000</v>
      </c>
      <c r="Q32" s="13" t="s">
        <v>101</v>
      </c>
      <c r="R32" s="13">
        <v>500000</v>
      </c>
    </row>
    <row r="33" spans="1:18" s="15" customFormat="1" x14ac:dyDescent="0.25">
      <c r="A33" s="13">
        <v>30</v>
      </c>
      <c r="B33" s="18" t="s">
        <v>102</v>
      </c>
      <c r="C33" s="18" t="s">
        <v>103</v>
      </c>
      <c r="D33" s="20">
        <v>45335</v>
      </c>
      <c r="E33" s="13" t="s">
        <v>110</v>
      </c>
      <c r="F33" s="13" t="s">
        <v>111</v>
      </c>
      <c r="G33" s="13">
        <v>3</v>
      </c>
      <c r="H33" s="13"/>
      <c r="I33" s="13"/>
      <c r="J33" s="13" t="s">
        <v>36</v>
      </c>
      <c r="K33" s="13" t="s">
        <v>109</v>
      </c>
      <c r="L33" s="13"/>
      <c r="M33" s="13"/>
      <c r="N33" s="13"/>
      <c r="O33" s="13">
        <v>11000</v>
      </c>
      <c r="P33" s="17">
        <f t="shared" si="0"/>
        <v>33000</v>
      </c>
      <c r="Q33" s="13" t="s">
        <v>101</v>
      </c>
      <c r="R33" s="13">
        <v>500000</v>
      </c>
    </row>
    <row r="34" spans="1:18" s="15" customFormat="1" x14ac:dyDescent="0.25">
      <c r="A34" s="13">
        <v>31</v>
      </c>
      <c r="B34" s="18" t="s">
        <v>102</v>
      </c>
      <c r="C34" s="18" t="s">
        <v>103</v>
      </c>
      <c r="D34" s="20">
        <v>45335</v>
      </c>
      <c r="E34" s="13" t="s">
        <v>112</v>
      </c>
      <c r="F34" s="13" t="s">
        <v>113</v>
      </c>
      <c r="G34" s="13">
        <v>3</v>
      </c>
      <c r="H34" s="13"/>
      <c r="I34" s="13"/>
      <c r="J34" s="13" t="s">
        <v>99</v>
      </c>
      <c r="K34" s="13" t="s">
        <v>100</v>
      </c>
      <c r="L34" s="13"/>
      <c r="M34" s="13"/>
      <c r="N34" s="13"/>
      <c r="O34" s="13">
        <v>1500</v>
      </c>
      <c r="P34" s="17">
        <f t="shared" si="0"/>
        <v>4500</v>
      </c>
      <c r="Q34" s="13" t="s">
        <v>101</v>
      </c>
      <c r="R34" s="13">
        <v>500000</v>
      </c>
    </row>
    <row r="35" spans="1:18" s="15" customFormat="1" x14ac:dyDescent="0.25">
      <c r="A35" s="13">
        <v>32</v>
      </c>
      <c r="B35" s="18" t="s">
        <v>102</v>
      </c>
      <c r="C35" s="18" t="s">
        <v>103</v>
      </c>
      <c r="D35" s="20">
        <v>45335</v>
      </c>
      <c r="E35" s="13" t="s">
        <v>51</v>
      </c>
      <c r="F35" s="13" t="s">
        <v>114</v>
      </c>
      <c r="G35" s="13">
        <v>3</v>
      </c>
      <c r="H35" s="13"/>
      <c r="I35" s="13"/>
      <c r="J35" s="13" t="s">
        <v>36</v>
      </c>
      <c r="K35" s="13"/>
      <c r="L35" s="13"/>
      <c r="M35" s="13"/>
      <c r="N35" s="13"/>
      <c r="O35" s="13">
        <v>14500</v>
      </c>
      <c r="P35" s="17">
        <f t="shared" si="0"/>
        <v>43500</v>
      </c>
      <c r="Q35" s="13" t="s">
        <v>101</v>
      </c>
      <c r="R35" s="13">
        <v>500000</v>
      </c>
    </row>
    <row r="36" spans="1:18" s="15" customFormat="1" x14ac:dyDescent="0.25">
      <c r="A36" s="13">
        <v>33</v>
      </c>
      <c r="B36" s="18" t="s">
        <v>55</v>
      </c>
      <c r="C36" s="13"/>
      <c r="D36" s="16">
        <v>45336</v>
      </c>
      <c r="E36" s="13" t="s">
        <v>30</v>
      </c>
      <c r="F36" s="13" t="s">
        <v>31</v>
      </c>
      <c r="G36" s="13">
        <v>2</v>
      </c>
      <c r="H36" s="13"/>
      <c r="I36" s="13"/>
      <c r="J36" s="13"/>
      <c r="K36" s="13"/>
      <c r="L36" s="13"/>
      <c r="M36" s="13"/>
      <c r="N36" s="13"/>
      <c r="O36" s="13">
        <v>16000</v>
      </c>
      <c r="P36" s="17">
        <f t="shared" si="0"/>
        <v>32000</v>
      </c>
      <c r="Q36" s="13"/>
      <c r="R36" s="13"/>
    </row>
    <row r="37" spans="1:18" s="15" customFormat="1" x14ac:dyDescent="0.25">
      <c r="A37" s="13">
        <v>34</v>
      </c>
      <c r="B37" s="18" t="s">
        <v>102</v>
      </c>
      <c r="C37" s="13"/>
      <c r="D37" s="16">
        <v>45344</v>
      </c>
      <c r="E37" s="13" t="s">
        <v>115</v>
      </c>
      <c r="F37" s="13" t="s">
        <v>116</v>
      </c>
      <c r="G37" s="13">
        <v>4</v>
      </c>
      <c r="H37" s="13"/>
      <c r="I37" s="13"/>
      <c r="J37" s="13" t="s">
        <v>22</v>
      </c>
      <c r="K37" s="21">
        <v>18816</v>
      </c>
      <c r="L37" s="13"/>
      <c r="M37" s="13"/>
      <c r="N37" s="13"/>
      <c r="O37" s="13">
        <v>6000</v>
      </c>
      <c r="P37" s="17">
        <f t="shared" si="0"/>
        <v>24000</v>
      </c>
      <c r="Q37" s="13" t="s">
        <v>117</v>
      </c>
      <c r="R37" s="13">
        <v>250000</v>
      </c>
    </row>
    <row r="38" spans="1:18" s="15" customFormat="1" x14ac:dyDescent="0.25">
      <c r="A38" s="13">
        <v>35</v>
      </c>
      <c r="B38" s="18" t="s">
        <v>102</v>
      </c>
      <c r="C38" s="13"/>
      <c r="D38" s="16">
        <v>45344</v>
      </c>
      <c r="E38" s="13" t="s">
        <v>118</v>
      </c>
      <c r="F38" s="13" t="s">
        <v>116</v>
      </c>
      <c r="G38" s="13">
        <v>2</v>
      </c>
      <c r="H38" s="13"/>
      <c r="I38" s="13"/>
      <c r="J38" s="13" t="s">
        <v>22</v>
      </c>
      <c r="K38" s="21">
        <v>18816</v>
      </c>
      <c r="L38" s="13"/>
      <c r="M38" s="13"/>
      <c r="N38" s="13"/>
      <c r="O38" s="13">
        <v>6000</v>
      </c>
      <c r="P38" s="17">
        <f t="shared" si="0"/>
        <v>12000</v>
      </c>
      <c r="Q38" s="13" t="s">
        <v>117</v>
      </c>
      <c r="R38" s="13">
        <v>250000</v>
      </c>
    </row>
    <row r="39" spans="1:18" s="15" customFormat="1" x14ac:dyDescent="0.25">
      <c r="A39" s="13">
        <v>36</v>
      </c>
      <c r="B39" s="13" t="s">
        <v>119</v>
      </c>
      <c r="C39" s="13" t="s">
        <v>120</v>
      </c>
      <c r="D39" s="16">
        <v>45329</v>
      </c>
      <c r="E39" s="13" t="s">
        <v>43</v>
      </c>
      <c r="F39" s="13" t="s">
        <v>44</v>
      </c>
      <c r="G39" s="13">
        <v>1</v>
      </c>
      <c r="H39" s="13"/>
      <c r="I39" s="13"/>
      <c r="J39" s="13" t="s">
        <v>22</v>
      </c>
      <c r="K39" s="13">
        <v>18821</v>
      </c>
      <c r="L39" s="13"/>
      <c r="M39" s="13"/>
      <c r="N39" s="13"/>
      <c r="O39" s="13">
        <v>7000</v>
      </c>
      <c r="P39" s="17">
        <f t="shared" si="0"/>
        <v>7000</v>
      </c>
      <c r="Q39" s="13" t="s">
        <v>117</v>
      </c>
      <c r="R39" s="13">
        <v>250000</v>
      </c>
    </row>
    <row r="40" spans="1:18" s="15" customFormat="1" x14ac:dyDescent="0.25">
      <c r="A40" s="13">
        <v>37</v>
      </c>
      <c r="B40" s="13" t="s">
        <v>121</v>
      </c>
      <c r="C40" s="13" t="s">
        <v>122</v>
      </c>
      <c r="D40" s="16">
        <v>45348</v>
      </c>
      <c r="E40" s="13" t="s">
        <v>123</v>
      </c>
      <c r="F40" s="13" t="s">
        <v>124</v>
      </c>
      <c r="G40" s="13">
        <v>6</v>
      </c>
      <c r="H40" s="13"/>
      <c r="I40" s="13"/>
      <c r="J40" s="13" t="s">
        <v>99</v>
      </c>
      <c r="K40" s="13" t="s">
        <v>125</v>
      </c>
      <c r="L40" s="13"/>
      <c r="M40" s="13"/>
      <c r="N40" s="13"/>
      <c r="O40" s="13">
        <v>4500</v>
      </c>
      <c r="P40" s="17">
        <f t="shared" si="0"/>
        <v>27000</v>
      </c>
      <c r="Q40" s="13" t="s">
        <v>117</v>
      </c>
      <c r="R40" s="13">
        <v>250000</v>
      </c>
    </row>
    <row r="41" spans="1:18" s="15" customFormat="1" x14ac:dyDescent="0.25">
      <c r="A41" s="13">
        <v>38</v>
      </c>
      <c r="B41" s="13" t="s">
        <v>19</v>
      </c>
      <c r="C41" s="13" t="s">
        <v>126</v>
      </c>
      <c r="D41" s="16">
        <v>45348</v>
      </c>
      <c r="E41" s="13" t="s">
        <v>127</v>
      </c>
      <c r="F41" s="13" t="s">
        <v>128</v>
      </c>
      <c r="G41" s="13">
        <v>2</v>
      </c>
      <c r="H41" s="13"/>
      <c r="I41" s="13"/>
      <c r="J41" s="13" t="s">
        <v>22</v>
      </c>
      <c r="K41" s="13" t="s">
        <v>129</v>
      </c>
      <c r="L41" s="13"/>
      <c r="M41" s="13"/>
      <c r="N41" s="13"/>
      <c r="O41" s="13">
        <v>9000</v>
      </c>
      <c r="P41" s="17">
        <f t="shared" si="0"/>
        <v>18000</v>
      </c>
      <c r="Q41" s="13" t="s">
        <v>117</v>
      </c>
      <c r="R41" s="13">
        <v>250000</v>
      </c>
    </row>
    <row r="42" spans="1:18" s="15" customFormat="1" x14ac:dyDescent="0.25">
      <c r="A42" s="13">
        <v>39</v>
      </c>
      <c r="B42" s="13" t="s">
        <v>19</v>
      </c>
      <c r="C42" s="13" t="s">
        <v>126</v>
      </c>
      <c r="D42" s="16">
        <v>45348</v>
      </c>
      <c r="E42" s="13" t="s">
        <v>130</v>
      </c>
      <c r="F42" s="13" t="s">
        <v>131</v>
      </c>
      <c r="G42" s="13">
        <v>2</v>
      </c>
      <c r="H42" s="13"/>
      <c r="I42" s="13"/>
      <c r="J42" s="13" t="s">
        <v>22</v>
      </c>
      <c r="K42" s="13" t="s">
        <v>129</v>
      </c>
      <c r="L42" s="13"/>
      <c r="M42" s="13"/>
      <c r="N42" s="13"/>
      <c r="O42" s="13">
        <v>7000</v>
      </c>
      <c r="P42" s="17">
        <f t="shared" si="0"/>
        <v>14000</v>
      </c>
      <c r="Q42" s="13" t="s">
        <v>117</v>
      </c>
      <c r="R42" s="13">
        <v>250000</v>
      </c>
    </row>
    <row r="43" spans="1:18" s="15" customFormat="1" x14ac:dyDescent="0.25">
      <c r="A43" s="13">
        <v>40</v>
      </c>
      <c r="B43" s="13" t="s">
        <v>19</v>
      </c>
      <c r="C43" s="13" t="s">
        <v>126</v>
      </c>
      <c r="D43" s="16">
        <v>45348</v>
      </c>
      <c r="E43" s="13" t="s">
        <v>132</v>
      </c>
      <c r="F43" s="13" t="s">
        <v>133</v>
      </c>
      <c r="G43" s="13">
        <v>2</v>
      </c>
      <c r="H43" s="13"/>
      <c r="I43" s="13"/>
      <c r="J43" s="13" t="s">
        <v>22</v>
      </c>
      <c r="K43" s="13" t="s">
        <v>129</v>
      </c>
      <c r="L43" s="13"/>
      <c r="M43" s="13"/>
      <c r="N43" s="13"/>
      <c r="O43" s="13">
        <v>1000</v>
      </c>
      <c r="P43" s="17">
        <f t="shared" si="0"/>
        <v>2000</v>
      </c>
      <c r="Q43" s="13" t="s">
        <v>117</v>
      </c>
      <c r="R43" s="13">
        <v>250000</v>
      </c>
    </row>
    <row r="44" spans="1:18" s="15" customFormat="1" x14ac:dyDescent="0.25">
      <c r="A44" s="13">
        <v>41</v>
      </c>
      <c r="B44" s="13" t="s">
        <v>19</v>
      </c>
      <c r="C44" s="13" t="s">
        <v>126</v>
      </c>
      <c r="D44" s="16">
        <v>45348</v>
      </c>
      <c r="E44" s="13" t="s">
        <v>134</v>
      </c>
      <c r="F44" s="13" t="s">
        <v>135</v>
      </c>
      <c r="G44" s="13">
        <v>2</v>
      </c>
      <c r="H44" s="13"/>
      <c r="I44" s="13"/>
      <c r="J44" s="13" t="s">
        <v>22</v>
      </c>
      <c r="K44" s="13" t="s">
        <v>129</v>
      </c>
      <c r="L44" s="13"/>
      <c r="M44" s="13"/>
      <c r="N44" s="13"/>
      <c r="O44" s="13">
        <v>2000</v>
      </c>
      <c r="P44" s="17">
        <f t="shared" si="0"/>
        <v>4000</v>
      </c>
      <c r="Q44" s="13" t="s">
        <v>117</v>
      </c>
      <c r="R44" s="13">
        <v>250000</v>
      </c>
    </row>
    <row r="45" spans="1:18" s="15" customFormat="1" x14ac:dyDescent="0.25">
      <c r="A45" s="13">
        <v>42</v>
      </c>
      <c r="B45" s="13" t="s">
        <v>19</v>
      </c>
      <c r="C45" s="13" t="s">
        <v>126</v>
      </c>
      <c r="D45" s="16">
        <v>45348</v>
      </c>
      <c r="E45" s="13" t="s">
        <v>136</v>
      </c>
      <c r="F45" s="13" t="s">
        <v>137</v>
      </c>
      <c r="G45" s="13">
        <v>4</v>
      </c>
      <c r="H45" s="13"/>
      <c r="I45" s="13"/>
      <c r="J45" s="13" t="s">
        <v>22</v>
      </c>
      <c r="K45" s="13" t="s">
        <v>129</v>
      </c>
      <c r="L45" s="13"/>
      <c r="M45" s="13"/>
      <c r="N45" s="13"/>
      <c r="O45" s="13">
        <v>1500</v>
      </c>
      <c r="P45" s="17">
        <f t="shared" si="0"/>
        <v>6000</v>
      </c>
      <c r="Q45" s="13" t="s">
        <v>117</v>
      </c>
      <c r="R45" s="13">
        <v>250000</v>
      </c>
    </row>
    <row r="46" spans="1:18" s="15" customFormat="1" x14ac:dyDescent="0.25">
      <c r="A46" s="13">
        <v>43</v>
      </c>
      <c r="B46" s="13" t="s">
        <v>138</v>
      </c>
      <c r="C46" s="13" t="s">
        <v>139</v>
      </c>
      <c r="D46" s="16">
        <v>45348</v>
      </c>
      <c r="E46" s="13" t="s">
        <v>20</v>
      </c>
      <c r="F46" s="13" t="s">
        <v>140</v>
      </c>
      <c r="G46" s="13">
        <v>4</v>
      </c>
      <c r="H46" s="13"/>
      <c r="I46" s="13"/>
      <c r="J46" s="13" t="s">
        <v>22</v>
      </c>
      <c r="K46" s="13" t="s">
        <v>129</v>
      </c>
      <c r="L46" s="13"/>
      <c r="M46" s="13"/>
      <c r="N46" s="13"/>
      <c r="O46" s="13">
        <v>9000</v>
      </c>
      <c r="P46" s="17">
        <f t="shared" si="0"/>
        <v>36000</v>
      </c>
      <c r="Q46" s="13" t="s">
        <v>117</v>
      </c>
      <c r="R46" s="13">
        <v>250000</v>
      </c>
    </row>
    <row r="47" spans="1:18" s="15" customFormat="1" x14ac:dyDescent="0.25">
      <c r="A47" s="13">
        <v>44</v>
      </c>
      <c r="B47" s="13" t="s">
        <v>138</v>
      </c>
      <c r="C47" s="13" t="s">
        <v>139</v>
      </c>
      <c r="D47" s="16">
        <v>45348</v>
      </c>
      <c r="E47" s="13" t="s">
        <v>141</v>
      </c>
      <c r="F47" s="13" t="s">
        <v>142</v>
      </c>
      <c r="G47" s="13">
        <v>2</v>
      </c>
      <c r="H47" s="13"/>
      <c r="I47" s="13"/>
      <c r="J47" s="13" t="s">
        <v>22</v>
      </c>
      <c r="K47" s="13" t="s">
        <v>129</v>
      </c>
      <c r="L47" s="13"/>
      <c r="M47" s="13"/>
      <c r="N47" s="13"/>
      <c r="O47" s="13">
        <v>5500</v>
      </c>
      <c r="P47" s="17">
        <f t="shared" si="0"/>
        <v>11000</v>
      </c>
      <c r="Q47" s="13" t="s">
        <v>117</v>
      </c>
      <c r="R47" s="13">
        <v>250000</v>
      </c>
    </row>
    <row r="48" spans="1:18" s="15" customFormat="1" x14ac:dyDescent="0.25">
      <c r="A48" s="13">
        <v>45</v>
      </c>
      <c r="B48" s="13" t="s">
        <v>138</v>
      </c>
      <c r="C48" s="13" t="s">
        <v>139</v>
      </c>
      <c r="D48" s="16">
        <v>45348</v>
      </c>
      <c r="E48" s="13" t="s">
        <v>143</v>
      </c>
      <c r="F48" s="13" t="s">
        <v>144</v>
      </c>
      <c r="G48" s="13">
        <v>2</v>
      </c>
      <c r="H48" s="13"/>
      <c r="I48" s="13"/>
      <c r="J48" s="13" t="s">
        <v>22</v>
      </c>
      <c r="K48" s="13" t="s">
        <v>129</v>
      </c>
      <c r="L48" s="13"/>
      <c r="M48" s="13"/>
      <c r="N48" s="13"/>
      <c r="O48" s="13">
        <v>4500</v>
      </c>
      <c r="P48" s="17">
        <f t="shared" si="0"/>
        <v>9000</v>
      </c>
      <c r="Q48" s="13" t="s">
        <v>117</v>
      </c>
      <c r="R48" s="13">
        <v>250000</v>
      </c>
    </row>
    <row r="49" spans="1:18" s="15" customFormat="1" x14ac:dyDescent="0.25">
      <c r="A49" s="13">
        <v>46</v>
      </c>
      <c r="B49" s="13" t="s">
        <v>138</v>
      </c>
      <c r="C49" s="13" t="s">
        <v>139</v>
      </c>
      <c r="D49" s="16">
        <v>45348</v>
      </c>
      <c r="E49" s="13" t="s">
        <v>145</v>
      </c>
      <c r="F49" s="13" t="s">
        <v>146</v>
      </c>
      <c r="G49" s="13">
        <v>6</v>
      </c>
      <c r="H49" s="13"/>
      <c r="I49" s="13"/>
      <c r="J49" s="13" t="s">
        <v>22</v>
      </c>
      <c r="K49" s="13" t="s">
        <v>129</v>
      </c>
      <c r="L49" s="13"/>
      <c r="M49" s="13"/>
      <c r="N49" s="13"/>
      <c r="O49" s="13">
        <v>3500</v>
      </c>
      <c r="P49" s="17">
        <f t="shared" si="0"/>
        <v>21000</v>
      </c>
      <c r="Q49" s="13" t="s">
        <v>117</v>
      </c>
      <c r="R49" s="13">
        <v>250000</v>
      </c>
    </row>
    <row r="50" spans="1:18" s="15" customFormat="1" x14ac:dyDescent="0.25">
      <c r="A50" s="13">
        <v>47</v>
      </c>
      <c r="B50" s="13" t="s">
        <v>138</v>
      </c>
      <c r="C50" s="13" t="s">
        <v>139</v>
      </c>
      <c r="D50" s="16">
        <v>45348</v>
      </c>
      <c r="E50" s="16" t="s">
        <v>147</v>
      </c>
      <c r="F50" s="13" t="s">
        <v>148</v>
      </c>
      <c r="G50" s="13">
        <v>4</v>
      </c>
      <c r="H50" s="13"/>
      <c r="I50" s="13"/>
      <c r="J50" s="13" t="s">
        <v>22</v>
      </c>
      <c r="K50" s="13" t="s">
        <v>129</v>
      </c>
      <c r="L50" s="13"/>
      <c r="M50" s="13"/>
      <c r="N50" s="13"/>
      <c r="O50" s="13">
        <v>2500</v>
      </c>
      <c r="P50" s="17">
        <f t="shared" si="0"/>
        <v>10000</v>
      </c>
      <c r="Q50" s="13" t="s">
        <v>117</v>
      </c>
      <c r="R50" s="13">
        <v>250000</v>
      </c>
    </row>
  </sheetData>
  <mergeCells count="1">
    <mergeCell ref="L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2024-03-29T09:30:50Z</dcterms:modified>
</cp:coreProperties>
</file>