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<sst xmlns="http://schemas.openxmlformats.org/spreadsheetml/2006/main" count="24270" uniqueCount="4195">
  <si>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</si>
  <si>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</si>
  <si>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</si>
  <si>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</si>
  <si>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</si>
  <si>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</si>
  <si>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</si>
  <si>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</si>
  <si>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</si>
  <si>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</si>
  <si>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</si>
  <si>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</si>
  <si>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</si>
  <si>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</si>
  <si>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</si>
  <si>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</si>
  <si>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</si>
  <si>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</si>
  <si>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</si>
  <si>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</si>
  <si>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</si>
  <si>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</si>
  <si>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</si>
  <si>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</si>
  <si>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</si>
  <si>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</si>
  <si>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</si>
  <si>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</si>
  <si>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</si>
  <si>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</si>
  <si>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</si>
  <si>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</si>
  <si>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</si>
  <si>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</si>
  <si>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</si>
  <si>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</si>
  <si>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</si>
  <si>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</si>
  <si>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</si>
  <si>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</si>
  <si>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</si>
  <si>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</si>
  <si>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</si>
  <si>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</si>
  <si>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</si>
  <si>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</si>
  <si>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</si>
  <si>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</si>
  <si>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</si>
  <si>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</si>
  <si>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</si>
  <si>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</si>
  <si>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</si>
  <si>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</si>
  <si>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</si>
  <si>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</si>
  <si>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</si>
  <si>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</si>
  <si>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</si>
  <si>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</si>
  <si>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</si>
  <si>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</si>
  <si>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</si>
  <si>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</si>
  <si>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</si>
  <si>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</si>
  <si>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</si>
  <si>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</si>
  <si>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</si>
  <si>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</si>
  <si>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</si>
  <si>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</si>
  <si>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</si>
  <si>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</si>
  <si>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</si>
  <si>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</si>
  <si>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</si>
  <si>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</si>
  <si>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</si>
  <si>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</si>
  <si>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</si>
  <si>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</si>
  <si>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</si>
  <si>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</si>
  <si>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</si>
  <si>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</si>
  <si>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</si>
  <si>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</si>
  <si>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</si>
  <si>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</si>
  <si>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</si>
  <si>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</si>
  <si>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</si>
  <si>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</si>
  <si>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</si>
  <si>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</si>
  <si>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</si>
  <si>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</si>
  <si>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</si>
  <si>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</si>
  <si>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</si>
  <si>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</si>
  <si>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</si>
  <si>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</si>
  <si>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</si>
  <si>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</si>
  <si>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</si>
  <si>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</si>
  <si>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</si>
  <si>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</si>
  <si>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</si>
  <si>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</si>
  <si>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</si>
  <si>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</si>
  <si>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</si>
  <si>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</si>
  <si>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</si>
  <si>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</si>
  <si>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</si>
  <si>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</si>
  <si>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</si>
  <si>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</si>
  <si>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</si>
  <si>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</si>
  <si>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</si>
  <si>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</si>
  <si>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</si>
  <si>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</si>
  <si>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</si>
  <si>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</si>
  <si>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</si>
  <si>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</si>
  <si>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</si>
  <si>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</si>
  <si>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</si>
  <si>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</si>
  <si>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</si>
  <si>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</si>
  <si>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</si>
  <si>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</si>
  <si>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</si>
  <si>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</si>
  <si>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</si>
  <si>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</si>
  <si>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</si>
  <si>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</si>
  <si>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</si>
  <si>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</si>
  <si>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</si>
  <si>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</si>
  <si>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</si>
  <si>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</si>
  <si>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</si>
  <si>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</si>
  <si>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</si>
  <si>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</si>
  <si>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</si>
  <si>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</si>
  <si>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</si>
  <si>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</si>
  <si>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</si>
  <si>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</si>
  <si>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</si>
  <si>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</si>
  <si>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</si>
  <si>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</si>
  <si>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</si>
  <si>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</si>
  <si>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</si>
  <si>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</si>
  <si>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</si>
  <si>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</si>
  <si>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</si>
  <si>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</si>
  <si>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</si>
  <si>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</si>
  <si>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</si>
  <si>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</si>
  <si>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</si>
  <si>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</si>
  <si>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</si>
  <si>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</si>
  <si>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</si>
  <si>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</si>
  <si>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</si>
  <si>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</si>
  <si>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</si>
  <si>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</si>
  <si>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</si>
  <si>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</si>
  <si>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</si>
  <si>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</si>
  <si>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</si>
  <si>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</si>
  <si>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</si>
  <si>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</si>
  <si>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</si>
  <si>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</si>
  <si>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</si>
  <si>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</si>
  <si>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</si>
  <si>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</si>
  <si>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</si>
  <si>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</si>
  <si>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</si>
  <si>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</si>
  <si>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</si>
  <si>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</si>
  <si>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</si>
  <si>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</si>
  <si>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</si>
  <si>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</si>
  <si>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</si>
  <si>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</si>
  <si>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</si>
  <si>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</si>
  <si>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</si>
  <si>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</si>
  <si>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</si>
  <si>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</si>
  <si>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</si>
  <si>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</si>
  <si>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</si>
  <si>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</si>
  <si>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</si>
  <si>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</si>
  <si>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</si>
  <si>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</si>
  <si>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</si>
  <si>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</si>
  <si>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</si>
  <si>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</si>
  <si>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</si>
  <si>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</si>
  <si>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</si>
  <si>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</si>
  <si>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</si>
  <si>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</si>
  <si>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</si>
  <si>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</si>
  <si>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</si>
  <si>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</si>
  <si>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</si>
  <si>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</si>
  <si>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</si>
  <si>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</si>
  <si>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</si>
  <si>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</si>
  <si>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</si>
  <si>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</si>
  <si>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</si>
  <si>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</si>
  <si>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</si>
  <si>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</si>
  <si>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</si>
  <si>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</si>
  <si>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</si>
  <si>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</si>
  <si>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</si>
  <si>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</si>
  <si>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</si>
  <si>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</si>
  <si>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</si>
  <si>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</si>
  <si>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</si>
  <si>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</si>
  <si>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</si>
  <si>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</si>
  <si>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</si>
  <si>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</si>
  <si>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</si>
  <si>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</si>
  <si>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</si>
  <si>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</si>
  <si>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</si>
  <si>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</si>
  <si>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</si>
  <si>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</si>
  <si>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</si>
  <si>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</si>
  <si>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</si>
  <si>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</si>
  <si>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</si>
  <si>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</si>
  <si>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</si>
  <si>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</si>
  <si>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</si>
  <si>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</si>
  <si>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</si>
  <si>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</si>
  <si>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</si>
  <si>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</si>
  <si>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</si>
  <si>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</si>
  <si>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</si>
  <si>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</si>
  <si>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</si>
  <si>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</si>
  <si>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</si>
  <si>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</si>
  <si>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</si>
  <si>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</si>
  <si>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</si>
  <si>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</si>
  <si>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</si>
  <si>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</si>
  <si>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</si>
  <si>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</si>
  <si>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</si>
  <si>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</si>
  <si>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</si>
  <si>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</si>
  <si>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</si>
  <si>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</si>
  <si>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</si>
  <si>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</si>
  <si>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</si>
  <si>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</si>
  <si>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</si>
  <si>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</si>
  <si>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</si>
  <si>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</si>
  <si>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</si>
  <si>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</si>
  <si>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</si>
  <si>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</si>
  <si>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</si>
  <si>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</si>
  <si>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</si>
  <si>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</si>
  <si>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</si>
  <si>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</si>
  <si>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</si>
  <si>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</si>
  <si>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</si>
  <si>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</si>
  <si>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</si>
  <si>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</si>
  <si>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</si>
  <si>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</si>
  <si>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</si>
  <si>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</si>
  <si>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</si>
  <si>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</si>
  <si>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</si>
  <si>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</si>
  <si>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</si>
  <si>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</si>
  <si>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</si>
  <si>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</si>
  <si>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</si>
  <si>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</si>
  <si>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</si>
  <si>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</si>
  <si>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</si>
  <si>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</si>
  <si>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</si>
  <si>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</si>
  <si>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</si>
  <si>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</si>
  <si>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</si>
  <si>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</si>
  <si>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</si>
  <si>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</si>
  <si>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</si>
  <si>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</si>
  <si>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</si>
  <si>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</si>
  <si>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</si>
  <si>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</si>
  <si>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</si>
  <si>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</si>
  <si>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</si>
  <si>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</si>
  <si>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</si>
  <si>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</si>
  <si>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</si>
  <si>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</si>
  <si>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</si>
  <si>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</si>
  <si>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</si>
  <si>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</si>
  <si>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</si>
  <si>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</si>
  <si>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</si>
  <si>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</si>
  <si>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</si>
  <si>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</si>
  <si>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</si>
  <si>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</si>
  <si>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</si>
  <si>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</si>
  <si>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</si>
  <si>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</si>
  <si>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</si>
  <si>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</si>
  <si>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</si>
  <si>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</si>
  <si>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</si>
  <si>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</si>
  <si>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</si>
  <si>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</si>
  <si>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</si>
  <si>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</si>
  <si>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</si>
  <si>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</si>
  <si>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</si>
  <si>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</si>
  <si>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</si>
  <si>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</si>
  <si>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</si>
  <si>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</si>
  <si>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</si>
  <si>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</si>
  <si>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</si>
  <si>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</si>
  <si>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</si>
  <si>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</si>
  <si>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</si>
  <si>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</si>
  <si>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</si>
  <si>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</si>
  <si>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</si>
  <si>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</si>
  <si>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</si>
  <si>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</si>
  <si>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</si>
  <si>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</si>
  <si>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</si>
  <si>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</si>
  <si>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</si>
  <si>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</si>
  <si>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</si>
  <si>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</si>
  <si>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</si>
  <si>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</si>
  <si>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</si>
  <si>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</si>
  <si>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</si>
  <si>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</si>
  <si>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</si>
  <si>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</si>
  <si>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</si>
  <si>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</si>
  <si>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</si>
  <si>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</si>
  <si>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</si>
  <si>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</si>
  <si>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</si>
  <si>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</si>
  <si>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</si>
  <si>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</si>
  <si>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</si>
  <si>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</si>
  <si>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</si>
  <si>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</si>
  <si>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</si>
  <si>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</si>
  <si>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</si>
  <si>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</si>
  <si>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</si>
  <si>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</si>
  <si>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</si>
  <si>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</si>
  <si>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</si>
  <si>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</si>
  <si>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</si>
  <si>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</si>
  <si>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</si>
  <si>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</si>
  <si>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</si>
  <si>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</si>
  <si>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</si>
  <si>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</si>
  <si>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</si>
  <si>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</si>
  <si>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</si>
  <si>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</si>
  <si>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</si>
  <si>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</si>
  <si>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</si>
  <si>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</si>
  <si>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</si>
  <si>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</si>
  <si>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</si>
  <si>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</si>
  <si>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</si>
  <si>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</si>
  <si>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</si>
  <si>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</si>
  <si>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</si>
  <si>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</si>
  <si>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</si>
  <si>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</si>
  <si>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</si>
  <si>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</si>
  <si>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</si>
  <si>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</si>
  <si>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</si>
  <si>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</si>
  <si>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</si>
  <si>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</si>
  <si>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</si>
  <si>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</si>
  <si>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</si>
  <si>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</si>
  <si>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</si>
  <si>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</si>
  <si>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</si>
  <si>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</si>
  <si>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</si>
  <si>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</si>
  <si>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</si>
  <si>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</si>
  <si>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</si>
  <si>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</si>
  <si>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</si>
  <si>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</si>
  <si>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</si>
  <si>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</si>
  <si>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</si>
  <si>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</si>
  <si>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</si>
  <si>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</si>
  <si>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</si>
  <si>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</si>
  <si>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</si>
  <si>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</si>
  <si>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</si>
  <si>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</si>
  <si>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</si>
  <si>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</si>
  <si>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</si>
  <si>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</si>
  <si>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</si>
  <si>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</si>
  <si>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</si>
  <si>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</si>
  <si>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</si>
  <si>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</si>
  <si>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</si>
  <si>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</si>
  <si>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</si>
  <si>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</si>
  <si>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</si>
  <si>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</si>
  <si>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</si>
  <si>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</si>
  <si>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</si>
  <si>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</si>
  <si>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</si>
  <si>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</si>
  <si>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</si>
  <si>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</si>
  <si>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</si>
  <si>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</si>
  <si>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</si>
  <si>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</si>
  <si>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</si>
  <si>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</si>
  <si>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</si>
  <si>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</si>
  <si>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</si>
  <si>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</si>
  <si>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</si>
  <si>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</si>
  <si>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</si>
  <si>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</si>
  <si>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</si>
  <si>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</si>
  <si>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</si>
  <si>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</si>
  <si>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</si>
  <si>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</si>
  <si>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</si>
  <si>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</si>
  <si>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</si>
  <si>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</si>
  <si>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</si>
  <si>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</si>
  <si>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</si>
  <si>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</si>
  <si>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</si>
  <si>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</si>
  <si>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</si>
  <si>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</si>
  <si>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</si>
  <si>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</si>
  <si>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</si>
  <si>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</si>
  <si>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</si>
  <si>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</si>
  <si>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</si>
  <si>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</si>
  <si>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</si>
  <si>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</si>
  <si>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</si>
  <si>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</si>
  <si>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</si>
  <si>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</si>
  <si>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</si>
  <si>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</si>
  <si>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</si>
  <si>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</si>
  <si>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</si>
  <si>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</si>
  <si>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</si>
  <si>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</si>
  <si>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</si>
  <si>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</si>
  <si>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</si>
  <si>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</si>
  <si>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</si>
  <si>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</si>
  <si>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</si>
  <si>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</si>
  <si>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</si>
  <si>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</si>
  <si>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</si>
  <si>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</si>
  <si>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</si>
  <si>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</si>
  <si>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</si>
  <si>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</si>
  <si>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</si>
  <si>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</si>
  <si>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</si>
  <si>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</si>
  <si>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</si>
  <si>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</si>
  <si>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</si>
  <si>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</si>
  <si>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</si>
  <si>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</si>
  <si>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</si>
  <si>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</si>
  <si>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</si>
  <si>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</si>
  <si>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</si>
  <si>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</si>
  <si>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</si>
  <si>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</si>
  <si>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</si>
  <si>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</si>
  <si>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</si>
  <si>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</si>
  <si>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</si>
  <si>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</si>
  <si>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</si>
  <si>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</si>
  <si>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</si>
  <si>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</si>
  <si>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</si>
  <si>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</si>
  <si>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</si>
  <si>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</si>
  <si>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</si>
  <si>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</si>
  <si>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</si>
  <si>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</si>
  <si>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</si>
  <si>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</si>
  <si>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</si>
  <si>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</si>
  <si>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</si>
  <si>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</si>
  <si>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</si>
  <si>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</si>
  <si>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</si>
  <si>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</si>
  <si>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</si>
  <si>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</si>
  <si>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</si>
  <si>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</si>
  <si>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</si>
  <si>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</si>
  <si>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</si>
  <si>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</si>
  <si>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</si>
  <si>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</si>
  <si>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</si>
  <si>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</si>
  <si>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</si>
  <si>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</si>
  <si>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</si>
  <si>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</si>
  <si>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</si>
  <si>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</si>
  <si>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</si>
  <si>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</si>
  <si>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</si>
  <si>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</si>
  <si>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</si>
  <si>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</si>
  <si>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</si>
  <si>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</si>
  <si>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</si>
  <si>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</si>
  <si>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</si>
  <si>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</si>
  <si>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</si>
  <si>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</si>
  <si>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</si>
  <si>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</si>
  <si>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</si>
  <si>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</si>
  <si>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</si>
  <si>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</si>
  <si>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</si>
  <si>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</si>
  <si>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</si>
  <si>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</si>
  <si>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</si>
  <si>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</si>
  <si>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</si>
  <si>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</si>
  <si>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</si>
  <si>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</si>
  <si>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</si>
  <si>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</si>
  <si>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</si>
  <si>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</si>
  <si>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</si>
  <si>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</si>
  <si>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</si>
  <si>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</si>
  <si>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</si>
  <si>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</si>
  <si>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</si>
  <si>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</si>
  <si>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</si>
  <si>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</si>
  <si>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</si>
  <si>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</si>
  <si>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</si>
  <si>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</si>
  <si>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</si>
  <si>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</si>
  <si>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</si>
  <si>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</si>
  <si>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</si>
  <si>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</si>
  <si>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</si>
  <si>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</si>
  <si>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</si>
  <si>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</si>
  <si>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</si>
  <si>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</si>
  <si>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</si>
  <si>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</si>
  <si>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</si>
  <si>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</si>
  <si>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</si>
  <si>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</si>
  <si>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</si>
  <si>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</si>
  <si>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</si>
  <si>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</si>
  <si>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</si>
  <si>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</si>
  <si>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</si>
  <si>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</si>
  <si>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</si>
  <si>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</si>
  <si>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</si>
  <si>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</si>
  <si>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</si>
  <si>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</si>
  <si>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</si>
  <si>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</si>
  <si>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</si>
  <si>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</si>
  <si>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</si>
  <si>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</si>
  <si>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</si>
  <si>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</si>
  <si>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</si>
  <si>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</si>
  <si>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</si>
  <si>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</si>
  <si>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</si>
  <si>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</si>
  <si>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</si>
  <si>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</si>
  <si>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</si>
  <si>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</si>
  <si>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</si>
  <si>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</si>
  <si>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</si>
  <si>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</si>
  <si>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</si>
  <si>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</si>
  <si>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</si>
  <si>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</si>
  <si>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</si>
  <si>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</si>
  <si>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</si>
  <si>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</si>
  <si>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</si>
  <si>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</si>
  <si>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</si>
  <si>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</si>
  <si>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</si>
  <si>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</si>
  <si>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</si>
  <si>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</si>
  <si>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</si>
  <si>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</si>
  <si>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</si>
  <si>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</si>
  <si>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</si>
  <si>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</si>
  <si>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</si>
  <si>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</si>
  <si>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</si>
  <si>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</si>
  <si>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</si>
  <si>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</si>
  <si>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</si>
  <si>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</si>
  <si>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</si>
  <si>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</si>
  <si>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</si>
  <si>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</si>
  <si>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</si>
  <si>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</si>
  <si>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</si>
  <si>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</si>
  <si>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</si>
  <si>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</si>
  <si>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</si>
  <si>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</si>
  <si>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</si>
  <si>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</si>
  <si>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</si>
  <si>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</si>
  <si>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</si>
  <si>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</si>
  <si>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</si>
  <si>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</si>
  <si>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</si>
  <si>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</si>
  <si>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</si>
  <si>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</si>
  <si>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</si>
  <si>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</si>
  <si>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</si>
  <si>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</si>
  <si>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</si>
  <si>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</si>
  <si>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</si>
  <si>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</si>
  <si>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</si>
  <si>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</si>
  <si>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</si>
  <si>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</si>
  <si>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</si>
  <si>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</si>
  <si>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</si>
  <si>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</si>
  <si>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</si>
  <si>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</si>
  <si>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</si>
  <si>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</si>
  <si>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</si>
  <si>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</si>
  <si>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</si>
  <si>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</si>
  <si>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</si>
  <si>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</si>
  <si>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</si>
  <si>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</si>
  <si>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</si>
  <si>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</si>
  <si>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</si>
  <si>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</si>
  <si>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</si>
  <si>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</si>
  <si>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</si>
  <si>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</si>
  <si>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</si>
  <si>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</si>
  <si>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</si>
  <si>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</si>
  <si>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</si>
  <si>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</si>
  <si>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</si>
  <si>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</si>
  <si>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</si>
  <si>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</si>
  <si>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</si>
  <si>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</si>
  <si>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</si>
  <si>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</si>
  <si>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</si>
  <si>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</si>
  <si>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</si>
  <si>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</si>
  <si>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</si>
  <si>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</si>
  <si>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</si>
  <si>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</si>
  <si>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</si>
  <si>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</si>
  <si>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</si>
  <si>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</si>
  <si>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</si>
  <si>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</si>
  <si>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</si>
  <si>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</si>
  <si>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</si>
  <si>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</si>
  <si>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</si>
  <si>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</si>
  <si>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</si>
  <si>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</si>
  <si>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</si>
  <si>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</si>
  <si>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</si>
  <si>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</si>
  <si>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</si>
  <si>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</si>
  <si>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</si>
  <si>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</si>
  <si>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</si>
  <si>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</si>
  <si>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</si>
  <si>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</si>
  <si>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</si>
  <si>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</si>
  <si>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</si>
  <si>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</si>
  <si>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</si>
  <si>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</si>
  <si>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</si>
  <si>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</si>
  <si>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</si>
  <si>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</si>
  <si>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</si>
  <si>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</si>
  <si>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</si>
  <si>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</si>
  <si>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</si>
  <si>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</si>
  <si>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</si>
  <si>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</si>
  <si>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</si>
  <si>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</si>
  <si>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</si>
  <si>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</si>
  <si>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</si>
  <si>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</si>
  <si>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</si>
  <si>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</si>
  <si>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</si>
  <si>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</si>
  <si>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</si>
  <si>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</si>
  <si>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</si>
  <si>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</si>
  <si>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</si>
  <si>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</si>
  <si>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</si>
  <si>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</si>
  <si>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</si>
  <si>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</si>
  <si>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</si>
  <si>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</si>
  <si>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</si>
  <si>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</si>
  <si>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</si>
  <si>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</si>
  <si>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</si>
  <si>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</si>
  <si>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</si>
  <si>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</si>
  <si>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</si>
  <si>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</si>
  <si>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</si>
  <si>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</si>
  <si>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</si>
  <si>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</si>
  <si>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</si>
  <si>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</si>
  <si>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</si>
  <si>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</si>
  <si>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</si>
  <si>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</si>
  <si>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</si>
  <si>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</si>
  <si>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</si>
  <si>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</si>
  <si>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</si>
  <si>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</si>
  <si>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</si>
  <si>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</si>
  <si>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</si>
  <si>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</si>
  <si>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</si>
  <si>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</si>
  <si>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</si>
  <si>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</si>
  <si>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</si>
  <si>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</si>
  <si>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</si>
  <si>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</si>
  <si>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</si>
  <si>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</si>
  <si>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</si>
  <si>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</si>
  <si>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</si>
  <si>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</si>
  <si>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</si>
  <si>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</si>
  <si>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</si>
  <si>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</si>
  <si>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</si>
  <si>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</si>
  <si>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</si>
  <si>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</si>
  <si>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</si>
  <si>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</si>
  <si>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</si>
  <si>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</si>
  <si>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</si>
  <si>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</si>
  <si>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</si>
  <si>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</si>
  <si>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</si>
  <si>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</si>
  <si>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</si>
  <si>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</si>
  <si>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</si>
  <si>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</si>
  <si>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</si>
  <si>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</si>
  <si>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</si>
  <si>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</si>
  <si>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</si>
  <si>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</si>
  <si>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</si>
  <si>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</si>
  <si>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</si>
  <si>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</si>
  <si>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</si>
  <si>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</si>
  <si>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</si>
  <si>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</si>
  <si>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</si>
  <si>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</si>
  <si>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</si>
  <si>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</si>
  <si>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</si>
  <si>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</si>
  <si>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</si>
  <si>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</si>
  <si>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</si>
  <si>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</si>
  <si>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</si>
  <si>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</si>
  <si>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</si>
  <si>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</si>
  <si>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</si>
  <si>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</si>
  <si>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</si>
  <si>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</si>
  <si>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</si>
  <si>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</si>
  <si>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</si>
  <si>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</si>
  <si>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</si>
  <si>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</si>
  <si>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</si>
  <si>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</si>
  <si>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</si>
  <si>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</si>
  <si>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</si>
  <si>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</si>
  <si>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</si>
  <si>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</si>
  <si>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</si>
  <si>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</si>
  <si>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</si>
  <si>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</si>
  <si>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</si>
  <si>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</si>
  <si>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</si>
  <si>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</si>
  <si>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</si>
  <si>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</si>
  <si>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</si>
  <si>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</si>
  <si>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</si>
  <si>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</si>
  <si>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</si>
  <si>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</si>
  <si>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</si>
  <si>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</si>
  <si>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</si>
  <si>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</si>
  <si>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</si>
  <si>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</si>
  <si>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</si>
  <si>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</si>
  <si>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</si>
  <si>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</si>
  <si>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</si>
  <si>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</si>
  <si>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</si>
  <si>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</si>
  <si>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</si>
  <si>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</si>
  <si>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</si>
  <si>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</si>
  <si>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</si>
  <si>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</si>
  <si>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</si>
  <si>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</si>
  <si>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</si>
  <si>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</si>
  <si>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</si>
  <si>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</si>
  <si>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</si>
  <si>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</si>
  <si>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</si>
  <si>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</si>
  <si>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</si>
  <si>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</si>
  <si>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</si>
  <si>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</si>
  <si>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</si>
  <si>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</si>
  <si>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</si>
  <si>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</si>
  <si>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</si>
  <si>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</si>
  <si>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</si>
  <si>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</si>
  <si>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</si>
  <si>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</si>
  <si>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</si>
  <si>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</si>
  <si>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</si>
  <si>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</si>
  <si>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</si>
  <si>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</si>
  <si>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</si>
  <si>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</si>
  <si>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</si>
  <si>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</si>
  <si>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</si>
  <si>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</si>
  <si>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</si>
  <si>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</si>
  <si>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</si>
  <si>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</si>
  <si>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</si>
  <si>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</si>
  <si>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</si>
  <si>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</si>
  <si>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</si>
  <si>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</si>
  <si>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</si>
  <si>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</si>
  <si>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</si>
  <si>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</si>
  <si>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</si>
  <si>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</si>
  <si>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</si>
  <si>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</si>
  <si>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</si>
  <si>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</si>
  <si>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</si>
  <si>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</si>
  <si>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</si>
  <si>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</si>
  <si>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</si>
  <si>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</si>
  <si>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</si>
  <si>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</si>
  <si>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</si>
  <si>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</si>
  <si>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</si>
  <si>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</si>
  <si>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</si>
  <si>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</si>
  <si>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</si>
  <si>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</si>
  <si>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</si>
  <si>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</si>
  <si>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</si>
  <si>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</si>
  <si>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</si>
  <si>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</si>
  <si>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</si>
  <si>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</si>
  <si>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</si>
  <si>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</si>
  <si>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</si>
  <si>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</si>
  <si>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</si>
  <si>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</si>
  <si>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</si>
  <si>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</si>
  <si>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</si>
  <si>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</si>
  <si>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</si>
  <si>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</si>
  <si>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</si>
  <si>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</si>
  <si>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</si>
  <si>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</si>
  <si>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</si>
  <si>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</si>
  <si>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</si>
  <si>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</si>
  <si>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</si>
  <si>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</si>
  <si>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</si>
  <si>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</si>
  <si>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</si>
  <si>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</si>
  <si>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</si>
  <si>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</si>
  <si>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</si>
  <si>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</si>
  <si>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</si>
  <si>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</si>
  <si>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</si>
  <si>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</si>
  <si>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</si>
  <si>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</si>
  <si>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</si>
  <si>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</si>
  <si>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</si>
  <si>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</si>
  <si>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</si>
  <si>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</si>
  <si>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</si>
  <si>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</si>
  <si>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</si>
  <si>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</si>
  <si>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</si>
  <si>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</si>
  <si>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</si>
  <si>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</si>
  <si>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</si>
  <si>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</si>
  <si>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</si>
  <si>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</si>
  <si>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</si>
  <si>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</si>
  <si>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</si>
  <si>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</si>
  <si>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</si>
  <si>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</si>
  <si>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</si>
  <si>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</si>
  <si>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</si>
  <si>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</si>
  <si>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</si>
  <si>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</si>
  <si>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</si>
  <si>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</si>
  <si>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</si>
  <si>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</si>
  <si>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</si>
  <si>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</si>
  <si>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</si>
  <si>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</si>
  <si>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</si>
  <si>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</si>
  <si>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</si>
  <si>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</si>
  <si>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</si>
  <si>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</si>
  <si>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</si>
  <si>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</si>
  <si>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</si>
  <si>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</si>
  <si>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</si>
  <si>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</si>
  <si>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</si>
  <si>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</si>
  <si>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</si>
  <si>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</si>
  <si>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</si>
  <si>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</si>
  <si>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</si>
  <si>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</si>
  <si>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</si>
  <si>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</si>
  <si>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</si>
  <si>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</si>
  <si>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</si>
  <si>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</si>
  <si>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</si>
  <si>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</si>
  <si>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</si>
  <si>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</si>
  <si>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</si>
  <si>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</si>
  <si>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</si>
  <si>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</si>
  <si>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</si>
  <si>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</si>
  <si>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</si>
  <si>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</si>
  <si>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</si>
  <si>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</si>
  <si>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</si>
  <si>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</si>
  <si>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</si>
  <si>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</si>
  <si>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</si>
  <si>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</si>
  <si>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</si>
  <si>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</si>
  <si>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</si>
  <si>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</si>
  <si>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</si>
  <si>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</si>
  <si>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</si>
  <si>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</si>
  <si>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</si>
  <si>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</si>
  <si>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</si>
  <si>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</si>
  <si>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</si>
  <si>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</si>
  <si>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</si>
  <si>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</si>
  <si>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</si>
  <si>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</si>
  <si>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</si>
  <si>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</si>
  <si>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</si>
  <si>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</si>
  <si>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</si>
  <si>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</si>
  <si>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</si>
  <si>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</si>
  <si>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</si>
  <si>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</si>
  <si>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</si>
  <si>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</si>
  <si>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</si>
  <si>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</si>
  <si>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</si>
  <si>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</si>
  <si>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</si>
  <si>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</si>
  <si>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</si>
  <si>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</si>
  <si>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</si>
  <si>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</si>
  <si>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</si>
  <si>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</si>
  <si>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</si>
  <si>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</si>
  <si>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</si>
  <si>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</si>
  <si>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</si>
  <si>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</si>
  <si>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</si>
  <si>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</si>
  <si>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</si>
  <si>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</si>
  <si>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</si>
  <si>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</si>
  <si>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</si>
  <si>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</si>
  <si>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</si>
  <si>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</si>
  <si>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</si>
  <si>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</si>
  <si>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</si>
  <si>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</si>
  <si>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</si>
  <si>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</si>
  <si>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</si>
  <si>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</si>
  <si>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</si>
  <si>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</si>
  <si>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</si>
  <si>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</si>
  <si>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</si>
  <si>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</si>
  <si>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</si>
  <si>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</si>
  <si>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</si>
  <si>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</si>
  <si>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</si>
  <si>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</si>
  <si>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</si>
  <si>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</si>
  <si>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</si>
  <si>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</si>
  <si>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</si>
  <si>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</si>
  <si>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</si>
  <si>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</si>
  <si>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</si>
  <si>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</si>
  <si>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</si>
  <si>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</si>
  <si>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</si>
  <si>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</si>
  <si>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</si>
  <si>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</si>
  <si>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</si>
  <si>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</si>
  <si>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</si>
  <si>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</si>
  <si>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</si>
  <si>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</si>
  <si>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</si>
  <si>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</si>
  <si>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</si>
  <si>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</si>
  <si>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</si>
  <si>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</si>
  <si>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</si>
  <si>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</si>
  <si>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</si>
  <si>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</si>
  <si>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</si>
  <si>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</si>
  <si>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</si>
  <si>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</si>
  <si>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</si>
  <si>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</si>
  <si>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</si>
  <si>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</si>
  <si>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</si>
  <si>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</si>
  <si>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</si>
  <si>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</si>
  <si>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</si>
  <si>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</si>
  <si>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</si>
  <si>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</si>
  <si>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</si>
  <si>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</si>
  <si>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</si>
  <si>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</si>
  <si>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</si>
  <si>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</si>
  <si>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</si>
  <si>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</si>
  <si>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</si>
  <si>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</si>
  <si>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</si>
  <si>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</si>
  <si>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</si>
  <si>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</si>
  <si>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</si>
  <si>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</si>
  <si>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</si>
  <si>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</si>
  <si>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</si>
  <si>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</si>
  <si>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</si>
  <si>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</si>
  <si>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</si>
  <si>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</si>
  <si>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</si>
  <si>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</si>
  <si>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</si>
  <si>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</si>
  <si>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</si>
  <si>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</si>
  <si>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</si>
  <si>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</si>
  <si>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</si>
  <si>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</si>
  <si>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</si>
  <si>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</si>
  <si>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</si>
  <si>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</si>
  <si>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</si>
  <si>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</si>
  <si>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</si>
  <si>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</si>
  <si>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</si>
  <si>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</si>
  <si>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</si>
  <si>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</si>
  <si>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</si>
  <si>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</si>
  <si>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</si>
  <si>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</si>
  <si>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</si>
  <si>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</si>
  <si>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</si>
  <si>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</si>
  <si>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</si>
  <si>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</si>
  <si>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</si>
  <si>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</si>
  <si>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</si>
  <si>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</si>
  <si>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</si>
  <si>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</si>
  <si>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</si>
  <si>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</si>
  <si>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</si>
  <si>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</si>
  <si>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</si>
  <si>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</si>
  <si>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</si>
  <si>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</si>
  <si>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</si>
  <si>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</si>
  <si>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</si>
  <si>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</si>
  <si>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</si>
  <si>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</si>
  <si>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</si>
  <si>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</si>
  <si>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</si>
  <si>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</si>
  <si>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</si>
  <si>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</si>
  <si>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</si>
  <si>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</si>
  <si>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</si>
  <si>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</si>
  <si>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</si>
  <si>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</si>
  <si>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</si>
  <si>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</si>
  <si>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</si>
  <si>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</si>
  <si>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</si>
  <si>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</si>
  <si>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</si>
  <si>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</si>
  <si>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</si>
  <si>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</si>
  <si>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</si>
  <si>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</si>
  <si>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</si>
  <si>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</si>
  <si>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</si>
  <si>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</si>
  <si>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</si>
  <si>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</si>
  <si>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</si>
  <si>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</si>
  <si>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</si>
  <si>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</si>
  <si>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</si>
  <si>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</si>
  <si>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</si>
  <si>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</si>
  <si>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</si>
  <si>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</si>
  <si>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</si>
  <si>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</si>
  <si>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</si>
  <si>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</si>
  <si>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</si>
  <si>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</si>
  <si>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</si>
  <si>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</si>
  <si>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</si>
  <si>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</si>
  <si>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</si>
  <si>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</si>
  <si>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</si>
  <si>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</si>
  <si>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</si>
  <si>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</si>
  <si>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</si>
  <si>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</si>
  <si>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</si>
  <si>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</si>
  <si>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</si>
  <si>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</si>
  <si>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</si>
  <si>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</si>
  <si>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</si>
  <si>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</si>
  <si>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</si>
  <si>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</si>
  <si>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</si>
  <si>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</si>
  <si>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</si>
  <si>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</si>
  <si>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</si>
  <si>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</si>
  <si>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</si>
  <si>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</si>
  <si>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</si>
  <si>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</si>
  <si>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</si>
  <si>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</si>
  <si>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</si>
  <si>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</si>
  <si>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</si>
  <si>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</si>
  <si>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</si>
  <si>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</si>
  <si>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</si>
  <si>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</si>
  <si>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</si>
  <si>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</si>
  <si>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</si>
  <si>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</si>
  <si>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</si>
  <si>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</si>
  <si>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</si>
  <si>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</si>
  <si>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</si>
  <si>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</si>
  <si>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</si>
  <si>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</si>
  <si>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</si>
  <si>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</si>
  <si>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</si>
  <si>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</si>
  <si>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</si>
  <si>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</si>
  <si>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</si>
  <si>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</si>
  <si>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</si>
  <si>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</si>
  <si>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</si>
  <si>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</si>
  <si>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</si>
  <si>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</si>
  <si>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</si>
  <si>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</si>
  <si>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</si>
  <si>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</si>
  <si>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</si>
  <si>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</si>
  <si>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</si>
  <si>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</si>
  <si>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</si>
  <si>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</si>
  <si>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</si>
  <si>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</si>
  <si>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</si>
  <si>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</si>
  <si>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</si>
  <si>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</si>
  <si>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</si>
  <si>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</si>
  <si>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</si>
  <si>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</si>
  <si>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</si>
  <si>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</si>
  <si>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</si>
  <si>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</si>
  <si>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</si>
  <si>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</si>
  <si>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</si>
  <si>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</si>
  <si>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</si>
  <si>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</si>
  <si>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</si>
  <si>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</si>
  <si>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</si>
  <si>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</si>
  <si>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</si>
  <si>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</si>
  <si>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</si>
  <si>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</si>
  <si>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</si>
  <si>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</si>
  <si>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</si>
  <si>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</si>
  <si>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</si>
  <si>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</si>
  <si>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</si>
  <si>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</si>
  <si>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</si>
  <si>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</si>
  <si>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</si>
  <si>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</si>
  <si>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</si>
  <si>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</si>
  <si>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</si>
  <si>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</si>
  <si>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</si>
  <si>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</si>
  <si>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</si>
  <si>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</si>
  <si>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</si>
  <si>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</si>
  <si>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</si>
  <si>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</si>
  <si>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</si>
  <si>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</si>
  <si>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</si>
  <si>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</si>
  <si>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</si>
  <si>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</si>
  <si>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</si>
  <si>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</si>
  <si>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</si>
  <si>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</si>
  <si>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</si>
  <si>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</si>
  <si>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</si>
  <si>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</si>
  <si>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</si>
  <si>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</si>
  <si>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</si>
  <si>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</si>
  <si>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</si>
  <si>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</si>
  <si>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</si>
  <si>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</si>
  <si>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</si>
  <si>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</si>
  <si>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</si>
  <si>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</si>
  <si>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</si>
  <si>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</si>
  <si>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</si>
  <si>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</si>
  <si>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</si>
  <si>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</si>
  <si>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</si>
  <si>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</si>
  <si>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</si>
  <si>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</si>
  <si>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</si>
  <si>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</si>
  <si>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</si>
  <si>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</si>
  <si>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</si>
  <si>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</si>
  <si>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</si>
  <si>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</si>
  <si>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</si>
  <si>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</si>
  <si>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</si>
  <si>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</si>
  <si>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</si>
  <si>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</si>
  <si>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</si>
  <si>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</si>
  <si>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</si>
  <si>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</si>
  <si>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</si>
  <si>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</si>
  <si>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</si>
  <si>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</si>
  <si>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</si>
  <si>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</si>
  <si>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</si>
  <si>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</si>
  <si>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</si>
  <si>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</si>
  <si>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</si>
  <si>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</si>
  <si>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</si>
  <si>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</si>
  <si>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</si>
  <si>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</si>
  <si>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</si>
  <si>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</si>
  <si>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</si>
  <si>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</si>
  <si>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</si>
  <si>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</si>
  <si>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</si>
  <si>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</si>
  <si>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</si>
  <si>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</si>
  <si>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</si>
  <si>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</si>
  <si>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</si>
  <si>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</si>
  <si>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</si>
  <si>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</si>
  <si>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</si>
  <si>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</si>
  <si>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</si>
  <si>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</si>
  <si>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</si>
  <si>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</si>
  <si>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</si>
  <si>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</si>
  <si>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</si>
  <si>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</si>
  <si>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</si>
  <si>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</si>
  <si>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</si>
  <si>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</si>
  <si>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</si>
  <si>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</si>
  <si>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</si>
  <si>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</si>
  <si>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</si>
  <si>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</si>
  <si>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</si>
  <si>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</si>
  <si>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</si>
  <si>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</si>
  <si>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</si>
  <si>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</si>
  <si>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</si>
  <si>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</si>
  <si>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</si>
  <si>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</si>
  <si>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</si>
  <si>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</si>
  <si>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</si>
  <si>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</si>
  <si>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</si>
  <si>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</si>
  <si>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</si>
  <si>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</si>
  <si>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</si>
  <si>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</si>
  <si>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</si>
  <si>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</si>
  <si>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</si>
  <si>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</si>
  <si>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</si>
  <si>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</si>
  <si>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</si>
  <si>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</si>
  <si>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</si>
  <si>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</si>
  <si>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</si>
  <si>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</si>
  <si>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</si>
  <si>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</si>
  <si>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</si>
  <si>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</si>
  <si>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</si>
  <si>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</si>
  <si>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</si>
  <si>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</si>
  <si>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</si>
  <si>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</si>
  <si>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</si>
  <si>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</si>
  <si>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</si>
  <si>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</si>
  <si>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</si>
  <si>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</si>
  <si>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</si>
  <si>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</si>
  <si>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</si>
  <si>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</si>
  <si>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</si>
  <si>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</si>
  <si>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</si>
  <si>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</si>
  <si>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</si>
  <si>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</si>
  <si>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</si>
  <si>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</si>
  <si>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</si>
  <si>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</si>
  <si>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</si>
  <si>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</si>
  <si>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</si>
  <si>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</si>
  <si>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</si>
  <si>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</si>
  <si>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</si>
  <si>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</si>
  <si>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</si>
  <si>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</si>
  <si>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</si>
  <si>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</si>
  <si>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</si>
  <si>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</si>
  <si>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</si>
  <si>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</si>
  <si>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</si>
  <si>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</si>
  <si>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</si>
  <si>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</si>
  <si>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</si>
  <si>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</si>
  <si>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</si>
  <si>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</si>
  <si>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</si>
  <si>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</si>
  <si>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</si>
  <si>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</si>
  <si>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</si>
  <si>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</si>
  <si>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</si>
  <si>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</si>
  <si>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</si>
  <si>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</si>
  <si>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</si>
  <si>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</si>
  <si>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</si>
  <si>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</si>
  <si>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</si>
  <si>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</si>
  <si>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</si>
  <si>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</si>
  <si>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</si>
  <si>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</si>
  <si>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</si>
  <si>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</si>
  <si>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</si>
  <si>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</si>
  <si>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</si>
  <si>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</si>
  <si>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</si>
  <si>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</si>
  <si>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</si>
  <si>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</si>
  <si>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</si>
  <si>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</si>
  <si>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</si>
  <si>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</si>
  <si>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</si>
  <si>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</si>
  <si>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</si>
  <si>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</si>
  <si>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</si>
  <si>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</si>
  <si>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</si>
  <si>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</si>
  <si>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</si>
  <si>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</si>
  <si>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</si>
  <si>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</si>
  <si>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</si>
  <si>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</si>
  <si>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</si>
  <si>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</si>
  <si>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</si>
  <si>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</si>
  <si>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</si>
  <si>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</si>
  <si>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</si>
  <si>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</si>
  <si>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</si>
  <si>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</si>
  <si>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</si>
  <si>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</si>
  <si>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</si>
  <si>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</si>
  <si>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</si>
  <si>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</si>
  <si>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</si>
  <si>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</si>
  <si>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</si>
  <si>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</si>
  <si>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</si>
  <si>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</si>
  <si>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</si>
  <si>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</si>
  <si>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</si>
  <si>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</si>
  <si>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</si>
  <si>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</si>
  <si>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</si>
  <si>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</si>
  <si>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</si>
  <si>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</si>
  <si>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</si>
  <si>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</si>
  <si>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</si>
  <si>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</si>
  <si>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</si>
  <si>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</si>
  <si>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</si>
  <si>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</si>
  <si>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</si>
  <si>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</si>
  <si>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</si>
  <si>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</si>
  <si>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</si>
  <si>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</si>
  <si>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</si>
  <si>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</si>
  <si>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</si>
  <si>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</si>
  <si>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</si>
  <si>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</si>
  <si>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</si>
  <si>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</si>
  <si>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</si>
  <si>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</si>
  <si>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</si>
  <si>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</si>
  <si>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</si>
  <si>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</si>
  <si>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</si>
  <si>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</si>
  <si>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</si>
  <si>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</si>
  <si>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</si>
  <si>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</si>
  <si>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</si>
  <si>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</si>
  <si>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</si>
  <si>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</si>
  <si>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</si>
  <si>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</si>
  <si>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</si>
  <si>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</si>
  <si>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</si>
  <si>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</si>
  <si>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</si>
  <si>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</si>
  <si>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</si>
  <si>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</si>
  <si>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</si>
  <si>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</si>
  <si>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</si>
  <si>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</si>
  <si>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</si>
  <si>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</si>
  <si>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</si>
  <si>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</si>
  <si>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</si>
  <si>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</si>
  <si>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</si>
  <si>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</si>
  <si>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</si>
  <si>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</si>
  <si>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</si>
  <si>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</si>
  <si>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</si>
  <si>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</si>
  <si>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</si>
  <si>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</si>
  <si>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</si>
  <si>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</si>
  <si>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</si>
  <si>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</si>
  <si>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</si>
  <si>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</si>
  <si>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</si>
  <si>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</si>
  <si>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</si>
  <si>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</si>
  <si>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</si>
  <si>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</si>
  <si>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</si>
  <si>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</si>
  <si>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</si>
  <si>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</si>
  <si>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</si>
  <si>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</si>
  <si>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</si>
  <si>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</si>
  <si>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</si>
  <si>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</si>
  <si>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</si>
  <si>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</si>
  <si>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</si>
  <si>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</si>
  <si>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</si>
  <si>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</si>
  <si>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</si>
  <si>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</si>
  <si>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</si>
  <si>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</si>
  <si>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</si>
  <si>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</si>
  <si>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</si>
  <si>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</si>
  <si>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</si>
  <si>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</si>
  <si>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</si>
  <si>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</si>
  <si>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</si>
  <si>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</si>
  <si>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</si>
  <si>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</si>
  <si>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</si>
  <si>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</si>
  <si>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</si>
  <si>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</si>
  <si>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</si>
  <si>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</si>
  <si>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</si>
  <si>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</si>
  <si>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</si>
  <si>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</si>
  <si>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</si>
  <si>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</si>
  <si>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</si>
  <si>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</si>
  <si>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</si>
  <si>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</si>
  <si>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</si>
  <si>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</si>
  <si>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</si>
  <si>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</si>
  <si>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</si>
  <si>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</si>
  <si>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</si>
  <si>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</si>
  <si>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</si>
  <si>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</si>
  <si>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</si>
  <si>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</si>
  <si>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</si>
  <si>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</si>
  <si>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</si>
  <si>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</si>
  <si>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</si>
  <si>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</si>
  <si>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</si>
  <si>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</si>
  <si>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</si>
  <si>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</si>
  <si>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</si>
  <si>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</si>
  <si>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</si>
  <si>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</si>
  <si>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</si>
  <si>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</si>
  <si>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</si>
  <si>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</si>
  <si>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</si>
  <si>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</si>
  <si>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</si>
  <si>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</si>
  <si>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</si>
  <si>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</si>
  <si>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</si>
  <si>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</si>
  <si>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</si>
  <si>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</si>
  <si>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</si>
  <si>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</si>
  <si>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</si>
  <si>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</si>
  <si>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</si>
  <si>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</si>
  <si>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</si>
  <si>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</si>
  <si>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</si>
  <si>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</si>
  <si>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</si>
  <si>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</si>
  <si>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</si>
  <si>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</si>
  <si>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</si>
  <si>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</si>
  <si>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</si>
  <si>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</si>
  <si>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</si>
  <si>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</si>
  <si>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</si>
  <si>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</si>
  <si>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</si>
  <si>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</si>
  <si>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</si>
  <si>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</si>
  <si>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</si>
  <si>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</si>
  <si>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</si>
  <si>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</si>
  <si>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</si>
  <si>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</si>
  <si>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</si>
  <si>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</si>
  <si>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</si>
  <si>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</si>
  <si>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</si>
  <si>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</si>
  <si>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</si>
  <si>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</si>
  <si>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</si>
  <si>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</si>
  <si>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</si>
  <si>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</si>
  <si>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</si>
  <si>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</si>
  <si>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</si>
  <si>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</si>
  <si>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</si>
  <si>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</si>
  <si>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</si>
  <si>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</si>
  <si>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</si>
  <si>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</si>
  <si>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</si>
  <si>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</si>
  <si>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</si>
  <si>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</si>
  <si>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</si>
  <si>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</si>
  <si>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</si>
  <si>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</si>
  <si>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</si>
  <si>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</si>
  <si>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</si>
  <si>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</si>
  <si>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</si>
  <si>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</si>
  <si>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</si>
  <si>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</si>
  <si>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</si>
  <si>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</si>
  <si>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</si>
  <si>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</si>
  <si>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</si>
  <si>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</si>
  <si>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</si>
  <si>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</si>
  <si>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</si>
  <si>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</si>
  <si>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</si>
  <si>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</si>
  <si>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</si>
  <si>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</si>
  <si>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</si>
  <si>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</si>
  <si>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</si>
  <si>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</si>
  <si>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</si>
  <si>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</si>
  <si>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</si>
  <si>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</si>
  <si>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</si>
  <si>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</si>
  <si>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</si>
  <si>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</si>
  <si>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</si>
  <si>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</si>
  <si>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</si>
  <si>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</si>
  <si>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</si>
  <si>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</si>
  <si>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</si>
  <si>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</si>
  <si>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</si>
  <si>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</si>
  <si>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</si>
  <si>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</si>
  <si>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</si>
  <si>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</si>
  <si>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</si>
  <si>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</si>
  <si>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</si>
  <si>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</si>
  <si>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</si>
  <si>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</si>
  <si>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</si>
  <si>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</si>
  <si>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</si>
  <si>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</si>
  <si>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</si>
  <si>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</si>
  <si>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</si>
  <si>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</si>
  <si>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</si>
  <si>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</si>
  <si>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</si>
  <si>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</si>
  <si>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</si>
  <si>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</si>
  <si>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</si>
  <si>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</si>
  <si>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</si>
  <si>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</si>
  <si>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</si>
  <si>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</si>
  <si>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</si>
  <si>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</si>
  <si>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</si>
  <si>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</si>
  <si>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</si>
  <si>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</si>
  <si>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</si>
  <si>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</si>
  <si>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</si>
  <si>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</si>
  <si>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</si>
  <si>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</si>
  <si>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</si>
  <si>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</si>
  <si>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</si>
  <si>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</si>
  <si>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</si>
  <si>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</si>
  <si>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</si>
  <si>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</si>
  <si>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</si>
  <si>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</si>
  <si>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</si>
  <si>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</si>
  <si>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</si>
  <si>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</si>
  <si>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</si>
  <si>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</si>
  <si>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</si>
  <si>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</si>
  <si>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</si>
  <si>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</si>
  <si>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</si>
  <si>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</si>
  <si>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</si>
  <si>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</si>
  <si>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</si>
  <si>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</si>
  <si>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</si>
  <si>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</si>
  <si>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</si>
  <si>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</si>
  <si>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</si>
  <si>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</si>
  <si>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</si>
  <si>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</si>
  <si>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</si>
  <si>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</si>
  <si>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</si>
  <si>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</si>
  <si>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</si>
  <si>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</si>
  <si>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</si>
  <si>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</si>
  <si>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</si>
  <si>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</si>
  <si>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</si>
  <si>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</si>
  <si>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</si>
  <si>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</si>
  <si>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</si>
  <si>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</si>
  <si>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</si>
  <si>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</si>
  <si>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</si>
  <si>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</si>
  <si>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</si>
  <si>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</si>
  <si>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</si>
  <si>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</si>
  <si>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</si>
  <si>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</si>
  <si>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</si>
  <si>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</si>
  <si>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</si>
  <si>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</si>
  <si>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</si>
  <si>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</si>
  <si>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</si>
  <si>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</si>
  <si>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</si>
  <si>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</si>
  <si>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</si>
  <si>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</si>
  <si>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</si>
  <si>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</si>
  <si>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</si>
  <si>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</si>
  <si>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</si>
  <si>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</si>
  <si>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</si>
  <si>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</si>
  <si>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</si>
  <si>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</si>
  <si>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</si>
  <si>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</si>
  <si>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</si>
  <si>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</si>
  <si>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</si>
  <si>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</si>
  <si>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</si>
  <si>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</si>
  <si>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</si>
  <si>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</si>
  <si>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</si>
  <si>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</si>
  <si>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</si>
  <si>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</si>
  <si>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</si>
  <si>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</si>
  <si>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</si>
  <si>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</si>
  <si>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</si>
  <si>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</si>
  <si>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</si>
  <si>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</si>
  <si>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</si>
  <si>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</si>
  <si>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</si>
  <si>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</si>
  <si>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</si>
  <si>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</si>
  <si>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</si>
  <si>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</si>
  <si>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</si>
  <si>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</si>
  <si>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</si>
  <si>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</si>
  <si>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</si>
  <si>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</si>
  <si>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</si>
  <si>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</si>
  <si>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</si>
  <si>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</si>
  <si>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</si>
  <si>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</si>
  <si>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</si>
  <si>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</si>
  <si>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</si>
  <si>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</si>
  <si>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</si>
  <si>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</si>
  <si>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</si>
  <si>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</si>
  <si>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</si>
  <si>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</si>
  <si>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</si>
  <si>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</si>
  <si>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</si>
  <si>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</si>
  <si>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</si>
  <si>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</si>
  <si>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</si>
  <si>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</si>
  <si>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</si>
  <si>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</si>
  <si>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</si>
  <si>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</si>
  <si>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</si>
  <si>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</si>
  <si>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</si>
  <si>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</si>
  <si>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</si>
  <si>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</si>
  <si>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</si>
  <si>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</si>
  <si>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</si>
  <si>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</si>
  <si>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</si>
  <si>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</si>
  <si>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</si>
  <si>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</si>
  <si>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</si>
  <si>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</si>
  <si>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</si>
  <si>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</si>
  <si>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</si>
  <si>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</si>
  <si>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</si>
  <si>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</si>
  <si>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</si>
  <si>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</si>
  <si>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</si>
  <si>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</si>
  <si>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</si>
  <si>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</si>
  <si>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</si>
  <si>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</si>
  <si>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</si>
  <si>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</si>
  <si>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</si>
  <si>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</si>
  <si>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</si>
  <si>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</si>
  <si>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</si>
  <si>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</si>
  <si>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</si>
  <si>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</si>
  <si>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</si>
  <si>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</si>
  <si>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</si>
  <si>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</si>
  <si>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</si>
  <si>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</si>
  <si>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</si>
  <si>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</si>
  <si>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</si>
  <si>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</si>
  <si>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</si>
  <si>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</si>
  <si>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</si>
  <si>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</si>
  <si>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</si>
  <si>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</si>
  <si>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</si>
  <si>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</si>
  <si>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</si>
  <si>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</si>
  <si>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</si>
  <si>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</si>
  <si>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</si>
  <si>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</si>
  <si>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</si>
  <si>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</si>
  <si>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</si>
  <si>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</si>
  <si>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</si>
  <si>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</si>
  <si>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</si>
  <si>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</si>
  <si>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</si>
  <si>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</si>
  <si>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</si>
  <si>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</si>
  <si>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</si>
  <si>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</si>
  <si>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</si>
  <si>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</si>
  <si>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</si>
  <si>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</si>
  <si>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</si>
  <si>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</si>
  <si>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</si>
  <si>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</si>
  <si>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</si>
  <si>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</si>
  <si>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</si>
  <si>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</si>
  <si>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</si>
  <si>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</si>
  <si>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</si>
  <si>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</si>
  <si>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</si>
  <si>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</si>
  <si>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</si>
  <si>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</si>
  <si>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</si>
  <si>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</si>
  <si>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</si>
  <si>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</si>
  <si>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</si>
  <si>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</si>
  <si>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</si>
  <si>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</si>
  <si>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</si>
  <si>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</si>
  <si>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</si>
  <si>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</si>
  <si>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</si>
  <si>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</si>
  <si>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</si>
  <si>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</si>
  <si>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</si>
  <si>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</si>
  <si>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</si>
  <si>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</si>
  <si>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</si>
  <si>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</si>
  <si>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</si>
  <si>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</si>
  <si>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</si>
  <si>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</si>
  <si>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</si>
  <si>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</si>
  <si>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</si>
  <si>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</si>
  <si>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</si>
  <si>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</si>
  <si>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</si>
  <si>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</si>
  <si>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</si>
  <si>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</si>
  <si>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</si>
  <si>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</si>
  <si>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</si>
  <si>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</si>
  <si>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</si>
  <si>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</si>
  <si>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</si>
  <si>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</si>
  <si>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</si>
  <si>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</si>
  <si>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</si>
  <si>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</si>
  <si>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</si>
  <si>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</si>
  <si>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</si>
  <si>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</si>
  <si>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</si>
  <si>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</si>
  <si>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</si>
  <si>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</si>
  <si>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</si>
  <si>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</si>
  <si>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</si>
  <si>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</si>
  <si>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</si>
  <si>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</si>
  <si>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</si>
  <si>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</si>
  <si>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</si>
  <si>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</si>
  <si>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</si>
  <si>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</si>
  <si>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</si>
  <si>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</si>
  <si>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</si>
  <si>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</si>
  <si>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</si>
  <si>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</si>
  <si>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</si>
  <si>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</si>
  <si>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</si>
  <si>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</si>
  <si>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</si>
  <si>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</si>
  <si>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</si>
  <si>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</si>
  <si>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</si>
  <si>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</si>
  <si>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</si>
  <si>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</si>
  <si>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</si>
  <si>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</si>
  <si>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</si>
  <si>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</si>
  <si>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</si>
  <si>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</si>
  <si>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</si>
  <si>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</si>
  <si>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</si>
  <si>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</si>
  <si>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</si>
  <si>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</si>
  <si>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</si>
  <si>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</si>
  <si>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</si>
  <si>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</si>
  <si>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</si>
  <si>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</si>
  <si>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</si>
  <si>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</si>
  <si>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</si>
  <si>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</si>
  <si>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</si>
  <si>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</si>
  <si>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</si>
  <si>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</si>
  <si>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</si>
  <si>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</si>
  <si>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</si>
  <si>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</si>
  <si>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</si>
  <si>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</si>
  <si>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</si>
  <si>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</si>
  <si>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</si>
  <si>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</si>
  <si>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</si>
  <si>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</si>
  <si>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</si>
  <si>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</si>
  <si>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</si>
  <si>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</si>
  <si>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</si>
  <si>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</si>
  <si>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</si>
  <si>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</si>
  <si>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</si>
  <si>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</si>
  <si>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</si>
  <si>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</si>
  <si>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</si>
  <si>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</si>
  <si>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</si>
  <si>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</si>
  <si>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</si>
  <si>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</si>
  <si>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</si>
  <si>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</si>
  <si>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</si>
  <si>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</si>
  <si>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</si>
  <si>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</si>
  <si>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</si>
  <si>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</si>
  <si>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</si>
  <si>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</si>
  <si>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</si>
  <si>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</si>
  <si>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</si>
  <si>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</si>
  <si>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</si>
  <si>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</si>
  <si>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</si>
  <si>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</si>
  <si>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</si>
  <si>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</si>
  <si>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</si>
  <si>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</si>
  <si>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</si>
  <si>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</si>
  <si>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</si>
  <si>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</si>
  <si>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</si>
  <si>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</si>
  <si>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</si>
  <si>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</si>
  <si>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</si>
  <si>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</si>
  <si>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</si>
  <si>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</si>
  <si>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</si>
  <si>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</si>
  <si>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</si>
  <si>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</si>
  <si>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</si>
  <si>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</si>
  <si>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</si>
  <si>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</si>
  <si>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</si>
  <si>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</si>
  <si>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</si>
  <si>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</si>
  <si>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</si>
  <si>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</si>
  <si>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</si>
  <si>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</si>
  <si>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</si>
  <si>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</si>
  <si>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</si>
  <si>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</si>
  <si>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</si>
  <si>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</si>
  <si>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</si>
  <si>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</si>
  <si>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</si>
  <si>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</si>
  <si>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</si>
  <si>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</si>
  <si>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</si>
  <si>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</si>
  <si>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</si>
  <si>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</si>
  <si>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</si>
  <si>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</si>
  <si>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</si>
  <si>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</si>
  <si>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</si>
  <si>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</si>
  <si>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</si>
  <si>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</si>
  <si>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</si>
  <si>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</si>
  <si>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</si>
  <si>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</si>
  <si>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</si>
  <si>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</si>
  <si>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</si>
  <si>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</si>
  <si>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</si>
  <si>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</si>
  <si>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</si>
  <si>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</si>
  <si>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</si>
  <si>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</si>
  <si>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</si>
  <si>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</si>
  <si>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</si>
  <si>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</si>
  <si>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</si>
  <si>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</si>
  <si>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</si>
  <si>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</si>
  <si>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</si>
  <si>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</si>
  <si>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</si>
  <si>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</si>
  <si>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</si>
  <si>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</si>
  <si>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</si>
  <si>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</si>
  <si>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</si>
  <si>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</si>
  <si>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</si>
  <si>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</si>
  <si>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</si>
  <si>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</si>
  <si>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</si>
  <si>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</si>
  <si>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</si>
  <si>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</si>
  <si>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</si>
  <si>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</si>
  <si>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</si>
  <si>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</si>
  <si>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</si>
  <si>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</si>
  <si>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</si>
  <si>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</si>
  <si>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</si>
  <si>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</si>
  <si>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</si>
  <si>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</si>
  <si>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</si>
  <si>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</si>
  <si>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</si>
  <si>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</si>
  <si>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</si>
  <si>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</si>
  <si>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</si>
  <si>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</si>
  <si>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</si>
  <si>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</si>
  <si>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</si>
  <si>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</si>
  <si>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</si>
  <si>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</si>
  <si>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</si>
  <si>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</si>
  <si>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</si>
  <si>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</si>
  <si>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</si>
  <si>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</si>
  <si>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</si>
  <si>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</si>
  <si>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</si>
  <si>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</si>
  <si>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</si>
  <si>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</si>
  <si>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</si>
  <si>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</si>
  <si>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</si>
  <si>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</si>
  <si>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</si>
  <si>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</si>
  <si>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</si>
  <si>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</si>
  <si>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</si>
  <si>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</si>
  <si>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</si>
  <si>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</si>
  <si>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</si>
  <si>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</si>
  <si>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</si>
  <si>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</si>
  <si>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</si>
  <si>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</si>
  <si>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</si>
  <si>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</si>
  <si>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</si>
  <si>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</si>
  <si>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</si>
  <si>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</si>
  <si>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</si>
  <si>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</si>
  <si>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</si>
  <si>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</si>
  <si>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</si>
  <si>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</si>
  <si>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</si>
  <si>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</si>
  <si>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</si>
  <si>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</si>
  <si>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</si>
  <si>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</si>
  <si>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</si>
  <si>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</si>
  <si>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</si>
  <si>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</si>
  <si>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</si>
  <si>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</si>
  <si>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</si>
  <si>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</si>
  <si>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</si>
  <si>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</si>
  <si>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</si>
  <si>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</si>
  <si>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</si>
  <si>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</si>
  <si>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</si>
  <si>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</si>
  <si>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</si>
  <si>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</si>
  <si>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</si>
  <si>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</si>
  <si>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</si>
  <si>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</si>
  <si>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</si>
  <si>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</si>
  <si>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</si>
  <si>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</si>
  <si>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</si>
  <si>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</si>
  <si>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</si>
  <si>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</si>
  <si>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</si>
  <si>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</si>
  <si>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</si>
  <si>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</si>
  <si>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</si>
  <si>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</si>
  <si>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</si>
  <si>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</si>
  <si>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</si>
  <si>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</si>
  <si>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</si>
  <si>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</si>
  <si>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</si>
  <si>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</si>
  <si>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</si>
  <si>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</si>
  <si>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</si>
  <si>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</si>
  <si>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</si>
  <si>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</si>
  <si>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</si>
  <si>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</si>
  <si>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</si>
  <si>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</si>
  <si>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</si>
  <si>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</si>
  <si>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</si>
  <si>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</si>
  <si>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</si>
  <si>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</si>
  <si>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</si>
  <si>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</si>
  <si>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</si>
  <si>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</si>
  <si>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</si>
  <si>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</si>
  <si>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</si>
  <si>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</si>
  <si>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</si>
  <si>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</si>
  <si>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</si>
  <si>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</si>
  <si>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</si>
  <si>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</si>
  <si>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</si>
  <si>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</si>
  <si>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</si>
  <si>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</si>
  <si>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</si>
  <si>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</si>
  <si>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</si>
  <si>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</si>
  <si>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</si>
  <si>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</si>
  <si>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</si>
  <si>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</si>
  <si>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</si>
  <si>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</si>
  <si>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</si>
  <si>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</si>
  <si>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</si>
  <si>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</si>
  <si>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</si>
  <si>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</si>
  <si>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</si>
  <si>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</si>
  <si>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</si>
  <si>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</si>
  <si>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</si>
  <si>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</si>
  <si>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</si>
  <si>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</si>
  <si>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</si>
  <si>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</si>
  <si>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</si>
  <si>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</si>
  <si>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</si>
  <si>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</si>
  <si>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</si>
  <si>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</si>
  <si>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</si>
  <si>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</si>
  <si>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</si>
  <si>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</si>
  <si>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</si>
  <si>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</si>
  <si>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</si>
  <si>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</si>
  <si>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</si>
  <si>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</si>
  <si>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</si>
  <si>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</si>
  <si>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</si>
  <si>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</si>
  <si>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</si>
  <si>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</si>
  <si>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</si>
  <si>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</si>
  <si>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</si>
  <si>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</si>
  <si>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</si>
  <si>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</si>
  <si>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</si>
  <si>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</si>
  <si>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</si>
  <si>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</si>
  <si>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</si>
  <si>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</si>
  <si>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</si>
  <si>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</si>
  <si>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</si>
  <si>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</si>
  <si>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</si>
  <si>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</si>
  <si>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</si>
  <si>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</si>
  <si>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</si>
  <si>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</si>
  <si>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</si>
  <si>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</si>
  <si>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</si>
  <si>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</si>
  <si>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</si>
  <si>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</si>
  <si>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</si>
  <si>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</si>
  <si>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</si>
  <si>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</si>
  <si>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</si>
  <si>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</si>
  <si>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</si>
  <si>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</si>
  <si>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</si>
  <si>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</si>
  <si>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</si>
  <si>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</si>
  <si>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</si>
  <si>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</si>
  <si>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</si>
  <si>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</si>
  <si>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</si>
  <si>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</si>
  <si>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</si>
  <si>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</si>
  <si>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</si>
  <si>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</si>
  <si>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</si>
  <si>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</si>
  <si>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</si>
  <si>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</si>
  <si>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</si>
  <si>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</si>
  <si>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</si>
  <si>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</si>
  <si>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</si>
  <si>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</si>
  <si>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</si>
  <si>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</si>
  <si>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</si>
  <si>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</si>
  <si>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</si>
  <si>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</si>
  <si>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</si>
  <si>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</si>
  <si>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</si>
  <si>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</si>
  <si>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</si>
  <si>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</si>
  <si>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</si>
  <si>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</si>
  <si>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</si>
  <si>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</si>
  <si>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</si>
  <si>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</si>
  <si>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</si>
  <si>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</si>
  <si>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</si>
  <si>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</si>
  <si>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</si>
  <si>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</si>
  <si>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</si>
  <si>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</si>
  <si>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</si>
  <si>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</si>
  <si>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</si>
  <si>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</si>
  <si>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</si>
  <si>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</si>
  <si>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</si>
  <si>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</si>
  <si>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</si>
  <si>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</si>
  <si>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</si>
  <si>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</si>
  <si>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</si>
  <si>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</si>
  <si>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</si>
  <si>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</si>
  <si>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</si>
  <si>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</si>
  <si>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</si>
  <si>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</si>
  <si>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</si>
  <si>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</si>
  <si>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</si>
  <si>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</si>
  <si>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</si>
  <si>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</si>
  <si>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</si>
  <si>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</si>
  <si>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</si>
  <si>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</si>
  <si>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</si>
  <si>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</si>
  <si>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</si>
  <si>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</si>
  <si>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</si>
  <si>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</si>
  <si>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</si>
  <si>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</si>
  <si>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</si>
  <si>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</si>
  <si>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</si>
  <si>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</si>
  <si>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</si>
  <si>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</si>
  <si>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</si>
  <si>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</si>
  <si>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</si>
  <si>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</si>
  <si>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</si>
  <si>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</si>
  <si>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</si>
  <si>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</si>
  <si>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</si>
  <si>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</si>
  <si>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</si>
  <si>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</si>
  <si>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</si>
  <si>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</si>
  <si>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</si>
  <si>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</si>
  <si>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</si>
  <si>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</si>
  <si>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</si>
  <si>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</si>
  <si>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</si>
  <si>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</si>
  <si>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</si>
  <si>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</si>
  <si>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</si>
  <si>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</si>
  <si>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</si>
  <si>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</si>
  <si>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</si>
  <si>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</si>
  <si>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</si>
  <si>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</si>
  <si>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</si>
  <si>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</si>
  <si>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</si>
  <si>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</si>
  <si>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</si>
  <si>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</si>
  <si>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</si>
  <si>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</si>
  <si>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</si>
  <si>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</si>
  <si>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</si>
  <si>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</si>
  <si>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</si>
  <si>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</si>
  <si>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</si>
  <si>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</si>
  <si>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</si>
  <si>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</si>
  <si>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</si>
  <si>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</si>
  <si>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</si>
  <si>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</si>
  <si>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</si>
  <si>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</si>
  <si>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</si>
  <si>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</si>
  <si>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</si>
  <si>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</si>
  <si>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</si>
  <si>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</si>
  <si>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</si>
  <si>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</si>
  <si>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</si>
  <si>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</si>
  <si>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</si>
  <si>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</si>
  <si>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</si>
  <si>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</si>
  <si>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</si>
  <si>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</si>
  <si>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</si>
  <si>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</si>
  <si>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</si>
  <si>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</si>
  <si>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</si>
  <si>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</si>
  <si>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</si>
  <si>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</si>
  <si>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</si>
  <si>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</si>
  <si>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</si>
  <si>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</si>
  <si>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</si>
  <si>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</si>
  <si>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</si>
  <si>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</si>
  <si>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</si>
  <si>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</si>
  <si>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</si>
  <si>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</si>
  <si>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</si>
  <si>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</si>
  <si>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</si>
  <si>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</si>
  <si>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</si>
  <si>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</si>
  <si>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</si>
  <si>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</si>
  <si>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</si>
  <si>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</si>
  <si>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</si>
  <si>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</si>
  <si>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</si>
  <si>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</si>
  <si>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</si>
  <si>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</si>
  <si>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</si>
  <si>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</si>
  <si>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</si>
  <si>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</si>
  <si>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</si>
  <si>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</si>
  <si>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</si>
  <si>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</si>
  <si>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</si>
  <si>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</si>
  <si>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</si>
  <si>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</si>
  <si>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</si>
  <si>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</si>
  <si>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</si>
  <si>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</si>
  <si>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</si>
  <si>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</si>
  <si>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</si>
  <si>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</si>
  <si>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</si>
  <si>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</si>
  <si>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</si>
  <si>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</si>
  <si>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</si>
  <si>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</si>
  <si>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</si>
  <si>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</si>
  <si>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</si>
  <si>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</si>
  <si>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</si>
  <si>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</si>
  <si>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</si>
  <si>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</si>
  <si>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</si>
  <si>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</si>
  <si>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</si>
  <si>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</si>
  <si>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</si>
  <si>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</si>
  <si>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</si>
  <si>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</si>
  <si>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</si>
  <si>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</si>
  <si>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</si>
  <si>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</si>
  <si>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</si>
  <si>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</si>
  <si>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</si>
  <si>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</si>
  <si>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</si>
  <si>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</si>
  <si>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</si>
  <si>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</si>
  <si>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</si>
  <si>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</si>
  <si>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</si>
  <si>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</si>
  <si>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</si>
  <si>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</si>
  <si>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</si>
  <si>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</si>
  <si>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</si>
  <si>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</si>
  <si>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</si>
  <si>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</si>
  <si>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</si>
  <si>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</si>
  <si>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</si>
  <si>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</si>
  <si>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</si>
  <si>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</si>
  <si>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</si>
  <si>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</si>
  <si>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</si>
  <si>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</si>
  <si>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</si>
  <si>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</si>
  <si>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</si>
  <si>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</si>
  <si>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</si>
  <si>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</si>
  <si>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</si>
  <si>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</si>
  <si>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</si>
  <si>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</si>
  <si>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</si>
  <si>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</si>
  <si>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</si>
  <si>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</si>
  <si>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</si>
  <si>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</si>
  <si>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</si>
  <si>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</si>
  <si>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</si>
  <si>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</si>
  <si>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</si>
  <si>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</si>
  <si>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</si>
  <si>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</si>
  <si>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</si>
  <si>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</si>
  <si>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</si>
  <si>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</si>
  <si>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</si>
  <si>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</si>
  <si>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</si>
  <si>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</si>
  <si>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</si>
  <si>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</si>
  <si>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</si>
  <si>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</si>
  <si>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</si>
  <si>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</si>
  <si>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</si>
  <si>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</si>
  <si>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</si>
  <si>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</si>
  <si>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</si>
  <si>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</si>
  <si>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</si>
  <si>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</si>
  <si>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</si>
  <si>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</si>
  <si>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</si>
  <si>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</si>
  <si>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</si>
  <si>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</si>
  <si>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</si>
  <si>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</si>
  <si>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</si>
  <si>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</si>
  <si>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</si>
  <si>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</si>
  <si>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</si>
  <si>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</si>
  <si>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</si>
  <si>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</si>
  <si>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</si>
  <si>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</si>
  <si>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</si>
  <si>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</si>
  <si>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</si>
  <si>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</si>
  <si>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</si>
  <si>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</si>
  <si>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</si>
  <si>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</si>
  <si>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</si>
  <si>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</si>
  <si>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</si>
  <si>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</si>
  <si>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</si>
  <si>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</si>
  <si>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</si>
  <si>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</si>
  <si>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</si>
  <si>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</si>
  <si>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</si>
  <si>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</si>
  <si>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</si>
  <si>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</si>
  <si>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</si>
  <si>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</si>
  <si>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</si>
  <si>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</si>
  <si>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</si>
  <si>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</si>
  <si>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</si>
  <si>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</si>
  <si>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</si>
  <si>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</si>
  <si>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</si>
  <si>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</si>
  <si>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</si>
  <si>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</si>
  <si>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</si>
  <si>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</si>
  <si>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</si>
  <si>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</si>
  <si>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</si>
  <si>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</si>
  <si>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</si>
  <si>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</si>
  <si>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</si>
  <si>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</si>
  <si>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</si>
  <si>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</si>
  <si>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</si>
  <si>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</si>
  <si>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</si>
  <si>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</si>
  <si>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</si>
  <si>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</si>
  <si>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</si>
  <si>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</si>
  <si>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</si>
  <si>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</si>
  <si>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</si>
  <si>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</si>
  <si>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</si>
  <si>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</si>
  <si>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</si>
  <si>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</si>
  <si>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</si>
  <si>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</si>
  <si>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</si>
  <si>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</si>
  <si>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</si>
  <si>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</si>
  <si>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</si>
  <si>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</si>
  <si>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</si>
  <si>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</si>
  <si>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</si>
  <si>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</si>
  <si>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</si>
  <si>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</si>
  <si>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</si>
  <si>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</si>
  <si>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</si>
  <si>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</si>
  <si>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</si>
  <si>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</si>
  <si>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</si>
  <si>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</si>
  <si>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</si>
  <si>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</si>
  <si>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</si>
  <si>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</si>
  <si>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</si>
  <si>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</si>
  <si>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</si>
  <si>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</si>
  <si>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</si>
  <si>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</si>
  <si>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</si>
  <si>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</si>
  <si>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</si>
  <si>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</si>
  <si>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</si>
  <si>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</si>
  <si>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</si>
  <si>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</si>
  <si>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</si>
  <si>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</si>
  <si>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</si>
  <si>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</si>
  <si>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</si>
  <si>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</si>
  <si>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</si>
  <si>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</si>
  <si>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</si>
  <si>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</si>
  <si>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</si>
  <si>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</si>
  <si>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</si>
  <si>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</si>
  <si>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</si>
  <si>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</si>
  <si>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</si>
  <si>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</si>
  <si>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</si>
  <si>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</si>
  <si>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</si>
  <si>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</si>
  <si>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</si>
  <si>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</si>
  <si>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</si>
  <si>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</si>
  <si>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</si>
  <si>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</si>
  <si>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</si>
  <si>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</si>
  <si>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</si>
  <si>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</si>
  <si>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</si>
  <si>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</si>
  <si>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</si>
  <si>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</si>
  <si>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</si>
  <si>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</si>
  <si>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</si>
  <si>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</si>
  <si>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</si>
  <si>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</si>
  <si>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</si>
  <si>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</si>
  <si>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</si>
  <si>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</si>
  <si>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</si>
  <si>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</si>
  <si>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</si>
  <si>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</si>
  <si>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</si>
  <si>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</si>
  <si>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</si>
  <si>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</si>
  <si>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</si>
  <si>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</si>
  <si>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</si>
  <si>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</si>
  <si>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</si>
  <si>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</si>
  <si>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</si>
  <si>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</si>
  <si>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</si>
  <si>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</si>
  <si>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</si>
  <si>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</si>
  <si>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</si>
  <si>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</si>
  <si>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</si>
  <si>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</si>
  <si>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</si>
  <si>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</si>
  <si>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</si>
  <si>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</si>
  <si>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</si>
  <si>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</si>
  <si>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</si>
  <si>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</si>
  <si>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</si>
  <si>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</si>
  <si>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</si>
  <si>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</si>
  <si>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</si>
  <si>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</si>
  <si>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</si>
  <si>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</si>
  <si>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</si>
  <si>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</si>
  <si>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</si>
  <si>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</si>
  <si>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</si>
  <si>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</si>
  <si>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</si>
  <si>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</si>
  <si>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</si>
  <si>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</si>
  <si>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</si>
  <si>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</si>
  <si>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</si>
  <si>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</si>
  <si>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</si>
  <si>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</si>
  <si>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</si>
  <si>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</si>
  <si>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</si>
  <si>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</si>
  <si>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</si>
  <si>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</si>
  <si>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</si>
  <si>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</si>
  <si>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</si>
  <si>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</si>
  <si>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</si>
  <si>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</si>
  <si>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</si>
  <si>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</si>
  <si>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</si>
  <si>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</si>
  <si>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</si>
  <si>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</si>
  <si>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</si>
  <si>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</si>
  <si>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</si>
  <si>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</si>
  <si>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</si>
  <si>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</si>
  <si>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</si>
  <si>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</si>
  <si>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</si>
  <si>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</si>
  <si>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</si>
  <si>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</si>
  <si>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</si>
  <si>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</si>
  <si>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</si>
  <si>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</si>
  <si>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</si>
  <si>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</si>
  <si>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</si>
  <si>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</si>
  <si>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</si>
  <si>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</si>
  <si>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</si>
  <si>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</si>
  <si>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</si>
  <si>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</si>
  <si>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</si>
  <si>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</si>
  <si>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</si>
  <si>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</si>
  <si>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</si>
  <si>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</si>
  <si>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</si>
  <si>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</si>
  <si>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</si>
  <si>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</si>
  <si>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</si>
  <si>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</si>
  <si>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</si>
  <si>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</si>
  <si>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</si>
  <si>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</si>
  <si>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</si>
  <si>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</si>
  <si>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</si>
  <si>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</si>
  <si>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</si>
  <si>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</si>
  <si>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</si>
  <si>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</si>
  <si>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</si>
  <si>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</si>
  <si>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</si>
  <si>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</si>
  <si>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</si>
  <si>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</si>
  <si>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</si>
  <si>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</si>
  <si>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</si>
  <si>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</si>
  <si>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</si>
  <si>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</si>
  <si>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</si>
  <si>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</si>
  <si>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</si>
  <si>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</si>
  <si>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</si>
  <si>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</si>
  <si>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</si>
  <si>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</si>
  <si>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</si>
  <si>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</si>
  <si>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</si>
  <si>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</si>
  <si>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</si>
  <si>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</si>
  <si>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</si>
  <si>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</si>
  <si>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</si>
  <si>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</si>
  <si>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</si>
  <si>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</si>
  <si>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</si>
  <si>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</si>
  <si>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</si>
  <si>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</si>
  <si>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</si>
  <si>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</si>
  <si>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</si>
  <si>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</si>
  <si>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</si>
  <si>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</si>
  <si>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</si>
  <si>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</si>
  <si>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</si>
  <si>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</si>
  <si>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</si>
  <si>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</si>
  <si>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</si>
  <si>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</si>
  <si>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</si>
  <si>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</si>
  <si>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</si>
  <si>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</si>
  <si>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</si>
  <si>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</si>
  <si>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</si>
  <si>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</si>
  <si>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</si>
  <si>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</si>
  <si>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</si>
  <si>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</si>
  <si>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</si>
  <si>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</si>
  <si>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</si>
  <si>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</si>
  <si>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</si>
  <si>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</si>
  <si>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</si>
  <si>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</si>
  <si>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</si>
  <si>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</si>
  <si>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</si>
  <si>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</si>
  <si>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</si>
  <si>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</si>
  <si>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</si>
  <si>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</si>
  <si>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</si>
  <si>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</si>
  <si>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</si>
  <si>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</si>
  <si>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</si>
  <si>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</si>
  <si>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</si>
  <si>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</si>
  <si>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</si>
  <si>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</si>
  <si>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</si>
  <si>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</si>
  <si>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</si>
  <si>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</si>
  <si>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</si>
  <si>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</si>
  <si>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</si>
  <si>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</si>
  <si>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</si>
  <si>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</si>
  <si>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</si>
  <si>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</si>
  <si>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</si>
  <si>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</si>
  <si>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</si>
  <si>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</si>
  <si>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</si>
  <si>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</si>
  <si>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</si>
  <si>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</si>
  <si>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</si>
  <si>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</si>
  <si>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</si>
  <si>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</si>
  <si>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</si>
  <si>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</si>
  <si>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</si>
  <si>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</si>
  <si>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</si>
  <si>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</si>
  <si>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</si>
  <si>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</si>
  <si>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</si>
  <si>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</si>
  <si>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</si>
  <si>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</si>
  <si>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</si>
  <si>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</si>
  <si>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</si>
  <si>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</si>
  <si>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</si>
  <si>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</si>
  <si>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</si>
  <si>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</si>
  <si>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</si>
  <si>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</si>
  <si>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</si>
  <si>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</si>
  <si>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</si>
  <si>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</si>
  <si>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</si>
  <si>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</si>
  <si>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</si>
  <si>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</si>
  <si>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</si>
  <si>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</si>
  <si>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</si>
  <si>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</si>
  <si>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</si>
  <si>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</si>
  <si>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</si>
  <si>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</si>
  <si>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</si>
  <si>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</si>
  <si>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</si>
  <si>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</si>
  <si>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</si>
  <si>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</si>
  <si>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</si>
  <si>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</si>
  <si>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</si>
  <si>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</si>
  <si>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</si>
  <si>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</si>
  <si>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</si>
  <si>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</si>
  <si>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</si>
  <si>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</si>
  <si>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</si>
  <si>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</si>
  <si>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</si>
  <si>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</si>
  <si>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</si>
  <si>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</si>
  <si>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</si>
  <si>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</si>
  <si>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</si>
  <si>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</si>
  <si>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</si>
  <si>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</si>
  <si>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</si>
  <si>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</si>
  <si>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</si>
  <si>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</si>
  <si>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</si>
  <si>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</si>
  <si>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</si>
  <si>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</si>
  <si>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</si>
  <si>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</si>
  <si>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</si>
  <si>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</si>
  <si>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</si>
  <si>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</si>
  <si>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</si>
  <si>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</si>
  <si>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</si>
  <si>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</si>
  <si>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</si>
  <si>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</si>
  <si>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</si>
  <si>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</si>
  <si>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</si>
  <si>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</si>
  <si>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</si>
  <si>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</si>
  <si>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</si>
  <si>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</si>
  <si>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</si>
  <si>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</si>
  <si>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</si>
  <si>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</si>
  <si>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</si>
  <si>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</si>
  <si>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</si>
  <si>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</si>
  <si>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</si>
  <si>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</si>
  <si>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</si>
  <si>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</si>
  <si>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</si>
  <si>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</si>
  <si>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</si>
  <si>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</si>
  <si>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</si>
  <si>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</si>
  <si>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</si>
  <si>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</si>
  <si>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</si>
  <si>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</si>
  <si>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</si>
  <si>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</si>
  <si>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</si>
  <si>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</si>
  <si>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</si>
  <si>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</si>
  <si>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</si>
  <si>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</si>
  <si>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</si>
  <si>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</si>
  <si>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</si>
  <si>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</si>
  <si>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</si>
  <si>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</si>
  <si>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</si>
  <si>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</si>
  <si>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</si>
  <si>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</si>
  <si>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</si>
  <si>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</si>
  <si>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</si>
  <si>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</si>
  <si>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</si>
  <si>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</si>
  <si>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</si>
  <si>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</si>
  <si>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</si>
  <si>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</si>
  <si>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</si>
  <si>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</si>
  <si>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</si>
  <si>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</si>
  <si>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</si>
  <si>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</si>
  <si>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</si>
  <si>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</si>
  <si>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</si>
  <si>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</si>
  <si>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</si>
  <si>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</si>
  <si>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</si>
  <si>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</si>
  <si>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</si>
  <si>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</si>
  <si>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</si>
  <si>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</si>
  <si>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</si>
  <si>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</si>
  <si>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</si>
  <si>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</si>
  <si>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</si>
  <si>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</si>
  <si>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</si>
  <si>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</si>
  <si>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</si>
  <si>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</si>
  <si>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</si>
  <si>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</si>
  <si>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</si>
  <si>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</si>
  <si>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</si>
  <si>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</si>
  <si>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</si>
  <si>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</si>
  <si>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</si>
  <si>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</si>
  <si>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</si>
  <si>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</si>
  <si>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</si>
  <si>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</si>
  <si>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</si>
  <si>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</si>
  <si>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</si>
  <si>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</si>
  <si>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</si>
  <si>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</si>
  <si>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</si>
  <si>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</si>
  <si>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</si>
  <si>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</si>
  <si>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</si>
  <si>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</si>
  <si>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</si>
  <si>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</si>
  <si>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</si>
  <si>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</si>
  <si>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</si>
  <si>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</si>
  <si>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</si>
  <si>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</si>
  <si>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</si>
  <si>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</si>
  <si>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</si>
  <si>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</si>
  <si>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</si>
  <si>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</si>
  <si>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</si>
  <si>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</si>
  <si>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</si>
  <si>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</si>
  <si>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</si>
  <si>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</si>
  <si>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</si>
  <si>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</si>
  <si>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</si>
  <si>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</si>
  <si>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</si>
  <si>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</si>
  <si>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</si>
  <si>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</si>
  <si>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</si>
  <si>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</si>
  <si>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</si>
  <si>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</si>
  <si>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</si>
  <si>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</si>
  <si>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</si>
  <si>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</si>
  <si>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</si>
  <si>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</si>
  <si>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</si>
  <si>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</si>
  <si>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</si>
  <si>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</si>
  <si>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</si>
  <si>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</si>
  <si>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</si>
  <si>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</si>
  <si>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</si>
  <si>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</si>
  <si>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</si>
  <si>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</si>
  <si>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</si>
  <si>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</si>
  <si>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</si>
  <si>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</si>
  <si>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</si>
  <si>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</si>
  <si>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</si>
  <si>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</si>
  <si>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</si>
  <si>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</si>
  <si>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</si>
  <si>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</si>
  <si>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</si>
  <si>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</si>
  <si>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</si>
  <si>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</si>
  <si>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</si>
  <si>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</si>
  <si>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</si>
  <si>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</si>
  <si>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</si>
  <si>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</si>
  <si>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</si>
  <si>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</si>
  <si>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</si>
  <si>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</si>
  <si>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</si>
  <si>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</si>
  <si>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</si>
  <si>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</si>
  <si>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</si>
  <si>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</si>
  <si>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</si>
  <si>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</si>
  <si>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</si>
  <si>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</si>
  <si>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</si>
  <si>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</si>
  <si>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</si>
  <si>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</si>
  <si>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</si>
  <si>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</si>
  <si>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</si>
  <si>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</si>
  <si>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</si>
  <si>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</si>
  <si>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</si>
  <si>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</si>
  <si>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</si>
  <si>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</si>
  <si>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</si>
  <si>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</si>
  <si>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</si>
  <si>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</si>
  <si>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</si>
  <si>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</si>
  <si>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</si>
  <si>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</si>
  <si>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</si>
  <si>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</si>
  <si>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</si>
  <si>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</si>
  <si>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</si>
  <si>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</si>
  <si>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</si>
  <si>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</si>
  <si>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</si>
  <si>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</si>
  <si>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</si>
  <si>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</si>
  <si>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</si>
  <si>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</si>
  <si>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</si>
  <si>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</si>
  <si>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</si>
  <si>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</si>
  <si>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</si>
  <si>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</si>
  <si>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</si>
  <si>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</si>
  <si>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</si>
  <si>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</si>
  <si>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</si>
  <si>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</si>
  <si>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</si>
  <si>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</si>
  <si>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</si>
  <si>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</si>
  <si>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</si>
  <si>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</si>
  <si>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</si>
  <si>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</si>
  <si>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</si>
  <si>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</si>
  <si>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</si>
  <si>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</si>
  <si>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</si>
  <si>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</si>
  <si>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</si>
  <si>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</si>
  <si>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</si>
  <si>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</si>
  <si>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</si>
  <si>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</si>
  <si>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</si>
  <si>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</si>
  <si>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</si>
  <si>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</si>
  <si>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</si>
  <si>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</si>
  <si>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</si>
  <si>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</si>
  <si>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</si>
  <si>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</si>
  <si>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</si>
  <si>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</si>
  <si>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</si>
  <si>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</si>
  <si>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</si>
  <si>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</si>
  <si>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</si>
  <si>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</si>
  <si>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</si>
  <si>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</si>
  <si>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</si>
  <si>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</si>
  <si>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</si>
  <si>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</si>
  <si>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</si>
  <si>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</si>
  <si>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</si>
  <si>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</si>
  <si>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</si>
  <si>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</si>
  <si>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</si>
  <si>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</si>
  <si>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</si>
  <si>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</si>
  <si>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</si>
  <si>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</si>
  <si>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</si>
  <si>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</si>
  <si>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</si>
  <si>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</si>
  <si>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</si>
  <si>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</si>
  <si>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</si>
  <si>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</si>
  <si>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</si>
  <si>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</si>
  <si>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</si>
  <si>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</si>
  <si>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</si>
  <si>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</si>
  <si>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</si>
  <si>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</si>
  <si>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</si>
  <si>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</si>
  <si>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</si>
  <si>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</si>
  <si>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</si>
  <si>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</si>
  <si>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</si>
  <si>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</si>
  <si>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</si>
  <si>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</si>
  <si>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</si>
  <si>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</si>
  <si>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</si>
  <si>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</si>
  <si>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</si>
  <si>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</si>
  <si>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</si>
  <si>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</si>
  <si>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</si>
  <si>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</si>
  <si>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</si>
  <si>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</si>
  <si>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</si>
  <si>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</si>
  <si>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</si>
  <si>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</si>
  <si>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</si>
  <si>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</si>
  <si>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</si>
  <si>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</si>
  <si>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</si>
  <si>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</si>
  <si>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</si>
  <si>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</si>
  <si>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</si>
  <si>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</si>
  <si>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</si>
  <si>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</si>
  <si>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</si>
  <si>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</si>
  <si>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</si>
  <si>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</si>
  <si>
    <t>GR-PRT-BMC-2024-02-00044</t>
  </si>
  <si>
    <t>GR-PRT-BMC-2024-02-00045</t>
  </si>
  <si>
    <t>GR-PRT-BMC-2024-02-00046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</si>
</sst>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27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  <xf numFmtId="0" fontId="0" fillId="12" borderId="21" xfId="0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8" borderId="1" xfId="0" applyFill="1" applyBorder="1" applyAlignment="1">
      <alignment horizontal="center"/>
    </xf>
    <xf numFmtId="0" fontId="40" fillId="8" borderId="1" xfId="0" applyFont="1" applyFill="1" applyBorder="1" applyAlignment="1">
      <alignment horizontal="left" vertical="center"/>
    </xf>
    <xf numFmtId="0" fontId="40" fillId="8" borderId="1" xfId="0" applyFont="1" applyFill="1" applyBorder="1" applyAlignment="1">
      <alignment horizontal="center" vertical="center"/>
    </xf>
    <xf numFmtId="1" fontId="40" fillId="8" borderId="1" xfId="0" applyNumberFormat="1" applyFont="1" applyFill="1" applyBorder="1" applyAlignment="1">
      <alignment horizontal="center" vertical="center"/>
    </xf>
    <xf numFmtId="164" fontId="40" fillId="8" borderId="1" xfId="0" applyNumberFormat="1" applyFont="1" applyFill="1" applyBorder="1" applyAlignment="1">
      <alignment vertical="center"/>
    </xf>
    <xf numFmtId="43" fontId="40" fillId="8" borderId="1" xfId="1" applyFont="1" applyFill="1" applyBorder="1" applyAlignment="1">
      <alignment vertical="center"/>
    </xf>
    <xf numFmtId="43" fontId="40" fillId="8" borderId="1" xfId="0" applyNumberFormat="1" applyFont="1" applyFill="1" applyBorder="1" applyAlignment="1">
      <alignment horizontal="right" vertical="center"/>
    </xf>
    <xf numFmtId="0" fontId="0" fillId="8" borderId="1" xfId="0" applyFill="1" applyBorder="1" applyAlignment="1">
      <alignment horizontal="left" vertical="center"/>
    </xf>
    <xf numFmtId="0" fontId="0" fillId="8" borderId="0" xfId="0" applyFill="1"/>
    <xf numFmtId="0" fontId="0" fillId="13" borderId="1" xfId="0" applyFill="1" applyBorder="1" applyAlignment="1">
      <alignment horizontal="center"/>
    </xf>
    <xf numFmtId="0" fontId="40" fillId="13" borderId="1" xfId="0" applyFont="1" applyFill="1" applyBorder="1" applyAlignment="1">
      <alignment horizontal="left" vertical="center"/>
    </xf>
    <xf numFmtId="0" fontId="40" fillId="13" borderId="1" xfId="0" applyFont="1" applyFill="1" applyBorder="1" applyAlignment="1">
      <alignment horizontal="center" vertical="center"/>
    </xf>
    <xf numFmtId="1" fontId="40" fillId="13" borderId="1" xfId="0" applyNumberFormat="1" applyFont="1" applyFill="1" applyBorder="1" applyAlignment="1">
      <alignment horizontal="center" vertical="center"/>
    </xf>
    <xf numFmtId="164" fontId="40" fillId="13" borderId="1" xfId="0" applyNumberFormat="1" applyFont="1" applyFill="1" applyBorder="1" applyAlignment="1">
      <alignment vertical="center"/>
    </xf>
    <xf numFmtId="43" fontId="40" fillId="13" borderId="1" xfId="1" applyFont="1" applyFill="1" applyBorder="1" applyAlignment="1">
      <alignment vertical="center"/>
    </xf>
    <xf numFmtId="43" fontId="40" fillId="13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left" vertical="center"/>
    </xf>
    <xf numFmtId="0" fontId="0" fillId="13" borderId="0" xfId="0" applyFill="1"/>
    <xf numFmtId="0" fontId="41" fillId="13" borderId="1" xfId="0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left" vertical="center" wrapText="1"/>
    </xf>
    <xf numFmtId="0" fontId="0" fillId="13" borderId="21" xfId="0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left" vertical="center" wrapText="1"/>
    </xf>
    <xf numFmtId="0" fontId="41" fillId="8" borderId="1" xfId="0" applyFont="1" applyFill="1" applyBorder="1" applyAlignment="1">
      <alignment horizontal="left" vertical="center" wrapText="1"/>
    </xf>
    <xf numFmtId="0" fontId="0" fillId="8" borderId="21" xfId="0" applyFill="1" applyBorder="1" applyAlignment="1">
      <alignment horizontal="center" vertical="center" wrapText="1"/>
    </xf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292" sqref="E229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/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52" activePane="bottomRight" state="frozen"/>
      <selection pane="topRight" activeCell="F1" sqref="F1"/>
      <selection pane="bottomLeft" activeCell="A2" sqref="A2"/>
      <selection pane="bottomRight" activeCell="U50" sqref="U50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  <col min="13" max="32" width="9.140625" style="139"/>
  </cols>
  <sheetData>
    <row r="1" spans="1:32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32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32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32" s="245" customFormat="1" ht="26.25" customHeight="1" x14ac:dyDescent="0.25">
      <c r="A4" s="236">
        <v>1</v>
      </c>
      <c r="B4" s="237" t="s">
        <v>304</v>
      </c>
      <c r="C4" s="238" t="s">
        <v>4165</v>
      </c>
      <c r="D4" s="237" t="s">
        <v>33</v>
      </c>
      <c r="E4" s="239" t="s">
        <v>141</v>
      </c>
      <c r="F4" s="240">
        <v>21</v>
      </c>
      <c r="G4" s="240">
        <v>22</v>
      </c>
      <c r="H4" s="241">
        <f>G4-F4</f>
        <v>1</v>
      </c>
      <c r="I4" s="242">
        <v>2.54</v>
      </c>
      <c r="J4" s="243">
        <f>I4*H4</f>
        <v>2.54</v>
      </c>
      <c r="K4" s="244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</row>
    <row r="5" spans="1:32" s="245" customFormat="1" ht="20.25" customHeight="1" x14ac:dyDescent="0.25">
      <c r="A5" s="236">
        <v>2</v>
      </c>
      <c r="B5" s="237">
        <v>940004</v>
      </c>
      <c r="C5" s="237" t="s">
        <v>245</v>
      </c>
      <c r="D5" s="237" t="s">
        <v>33</v>
      </c>
      <c r="E5" s="239" t="s">
        <v>141</v>
      </c>
      <c r="F5" s="240">
        <v>7</v>
      </c>
      <c r="G5" s="240">
        <v>9</v>
      </c>
      <c r="H5" s="241">
        <f t="shared" ref="H5:H68" si="0">G5-F5</f>
        <v>2</v>
      </c>
      <c r="I5" s="242">
        <v>3.45</v>
      </c>
      <c r="J5" s="243">
        <f t="shared" ref="J5:J68" si="1">I5*H5</f>
        <v>6.9</v>
      </c>
      <c r="K5" s="244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</row>
    <row r="6" spans="1:32" s="245" customFormat="1" ht="15" customHeight="1" x14ac:dyDescent="0.25">
      <c r="A6" s="236">
        <v>3</v>
      </c>
      <c r="B6" s="237" t="s">
        <v>253</v>
      </c>
      <c r="C6" s="237" t="s">
        <v>259</v>
      </c>
      <c r="D6" s="237" t="s">
        <v>33</v>
      </c>
      <c r="E6" s="239" t="s">
        <v>141</v>
      </c>
      <c r="F6" s="240">
        <v>15</v>
      </c>
      <c r="G6" s="240">
        <v>16</v>
      </c>
      <c r="H6" s="241">
        <f t="shared" si="0"/>
        <v>1</v>
      </c>
      <c r="I6" s="242">
        <v>2.35</v>
      </c>
      <c r="J6" s="243">
        <f t="shared" si="1"/>
        <v>2.35</v>
      </c>
      <c r="K6" s="244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</row>
    <row r="7" spans="1:32" s="245" customFormat="1" ht="26.25" customHeight="1" x14ac:dyDescent="0.25">
      <c r="A7" s="236">
        <v>4</v>
      </c>
      <c r="B7" s="237" t="s">
        <v>314</v>
      </c>
      <c r="C7" s="238" t="s">
        <v>4166</v>
      </c>
      <c r="D7" s="237" t="s">
        <v>33</v>
      </c>
      <c r="E7" s="239" t="s">
        <v>141</v>
      </c>
      <c r="F7" s="240">
        <v>5</v>
      </c>
      <c r="G7" s="240">
        <v>8</v>
      </c>
      <c r="H7" s="241">
        <f t="shared" si="0"/>
        <v>3</v>
      </c>
      <c r="I7" s="242">
        <v>0.52</v>
      </c>
      <c r="J7" s="243">
        <f t="shared" si="1"/>
        <v>1.56</v>
      </c>
      <c r="K7" s="244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</row>
    <row r="8" spans="1:32" s="245" customFormat="1" ht="15" customHeight="1" x14ac:dyDescent="0.25">
      <c r="A8" s="236">
        <v>5</v>
      </c>
      <c r="B8" s="237" t="s">
        <v>317</v>
      </c>
      <c r="C8" s="237" t="s">
        <v>2103</v>
      </c>
      <c r="D8" s="237" t="s">
        <v>33</v>
      </c>
      <c r="E8" s="239" t="s">
        <v>141</v>
      </c>
      <c r="F8" s="240">
        <v>22</v>
      </c>
      <c r="G8" s="240">
        <v>23</v>
      </c>
      <c r="H8" s="241">
        <f t="shared" si="0"/>
        <v>1</v>
      </c>
      <c r="I8" s="242">
        <v>2.12</v>
      </c>
      <c r="J8" s="243">
        <f t="shared" si="1"/>
        <v>2.12</v>
      </c>
      <c r="K8" s="244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</row>
    <row r="9" spans="1:32" s="245" customFormat="1" ht="15" customHeight="1" x14ac:dyDescent="0.25">
      <c r="A9" s="236">
        <v>6</v>
      </c>
      <c r="B9" s="237" t="s">
        <v>362</v>
      </c>
      <c r="C9" s="237" t="s">
        <v>2186</v>
      </c>
      <c r="D9" s="237" t="s">
        <v>33</v>
      </c>
      <c r="E9" s="239" t="s">
        <v>141</v>
      </c>
      <c r="F9" s="240">
        <v>23</v>
      </c>
      <c r="G9" s="240">
        <v>24</v>
      </c>
      <c r="H9" s="241">
        <f t="shared" si="0"/>
        <v>1</v>
      </c>
      <c r="I9" s="242">
        <v>7.0000000000000007E-2</v>
      </c>
      <c r="J9" s="243">
        <f t="shared" si="1"/>
        <v>7.0000000000000007E-2</v>
      </c>
      <c r="K9" s="244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</row>
    <row r="10" spans="1:32" s="245" customFormat="1" ht="15" customHeight="1" x14ac:dyDescent="0.25">
      <c r="A10" s="236">
        <v>7</v>
      </c>
      <c r="B10" s="237" t="s">
        <v>381</v>
      </c>
      <c r="C10" s="237" t="s">
        <v>2224</v>
      </c>
      <c r="D10" s="237" t="s">
        <v>33</v>
      </c>
      <c r="E10" s="239" t="s">
        <v>141</v>
      </c>
      <c r="F10" s="240">
        <v>1</v>
      </c>
      <c r="G10" s="240">
        <v>2</v>
      </c>
      <c r="H10" s="241">
        <f t="shared" si="0"/>
        <v>1</v>
      </c>
      <c r="I10" s="242">
        <v>0.41</v>
      </c>
      <c r="J10" s="243">
        <f t="shared" si="1"/>
        <v>0.41</v>
      </c>
      <c r="K10" s="244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</row>
    <row r="11" spans="1:32" s="245" customFormat="1" ht="18.75" customHeight="1" x14ac:dyDescent="0.25">
      <c r="A11" s="236">
        <v>8</v>
      </c>
      <c r="B11" s="237" t="s">
        <v>393</v>
      </c>
      <c r="C11" s="237" t="s">
        <v>2255</v>
      </c>
      <c r="D11" s="237" t="s">
        <v>33</v>
      </c>
      <c r="E11" s="239" t="s">
        <v>141</v>
      </c>
      <c r="F11" s="240">
        <v>5</v>
      </c>
      <c r="G11" s="240">
        <v>9</v>
      </c>
      <c r="H11" s="241">
        <f t="shared" si="0"/>
        <v>4</v>
      </c>
      <c r="I11" s="242">
        <v>875</v>
      </c>
      <c r="J11" s="243">
        <f t="shared" si="1"/>
        <v>3500</v>
      </c>
      <c r="K11" s="244"/>
      <c r="L11" s="246" t="s">
        <v>4192</v>
      </c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</row>
    <row r="12" spans="1:32" s="245" customFormat="1" ht="15" customHeight="1" x14ac:dyDescent="0.25">
      <c r="A12" s="236">
        <v>9</v>
      </c>
      <c r="B12" s="237" t="s">
        <v>417</v>
      </c>
      <c r="C12" s="237" t="s">
        <v>2285</v>
      </c>
      <c r="D12" s="237" t="s">
        <v>33</v>
      </c>
      <c r="E12" s="239" t="s">
        <v>141</v>
      </c>
      <c r="F12" s="240">
        <v>44</v>
      </c>
      <c r="G12" s="240">
        <v>47</v>
      </c>
      <c r="H12" s="241">
        <f t="shared" si="0"/>
        <v>3</v>
      </c>
      <c r="I12" s="242">
        <v>0.25</v>
      </c>
      <c r="J12" s="243">
        <f t="shared" si="1"/>
        <v>0.75</v>
      </c>
      <c r="K12" s="244"/>
      <c r="L12" s="246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</row>
    <row r="13" spans="1:32" s="245" customFormat="1" ht="27" customHeight="1" x14ac:dyDescent="0.25">
      <c r="A13" s="236">
        <v>10</v>
      </c>
      <c r="B13" s="237" t="s">
        <v>422</v>
      </c>
      <c r="C13" s="238" t="s">
        <v>4160</v>
      </c>
      <c r="D13" s="237" t="s">
        <v>33</v>
      </c>
      <c r="E13" s="239" t="s">
        <v>141</v>
      </c>
      <c r="F13" s="240">
        <v>5</v>
      </c>
      <c r="G13" s="240">
        <v>6</v>
      </c>
      <c r="H13" s="241">
        <f t="shared" si="0"/>
        <v>1</v>
      </c>
      <c r="I13" s="242">
        <v>0.26</v>
      </c>
      <c r="J13" s="243">
        <f t="shared" si="1"/>
        <v>0.26</v>
      </c>
      <c r="K13" s="244"/>
      <c r="L13" s="246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</row>
    <row r="14" spans="1:32" s="245" customFormat="1" ht="18.75" customHeight="1" x14ac:dyDescent="0.25">
      <c r="A14" s="236">
        <v>11</v>
      </c>
      <c r="B14" s="237">
        <v>680075</v>
      </c>
      <c r="C14" s="237" t="s">
        <v>2340</v>
      </c>
      <c r="D14" s="237" t="s">
        <v>33</v>
      </c>
      <c r="E14" s="239" t="s">
        <v>141</v>
      </c>
      <c r="F14" s="240">
        <v>9</v>
      </c>
      <c r="G14" s="240">
        <v>11</v>
      </c>
      <c r="H14" s="241">
        <f t="shared" si="0"/>
        <v>2</v>
      </c>
      <c r="I14" s="242">
        <v>18.61</v>
      </c>
      <c r="J14" s="243">
        <f t="shared" si="1"/>
        <v>37.22</v>
      </c>
      <c r="K14" s="244"/>
      <c r="L14" s="246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</row>
    <row r="15" spans="1:32" s="245" customFormat="1" ht="24.75" customHeight="1" x14ac:dyDescent="0.25">
      <c r="A15" s="236">
        <v>12</v>
      </c>
      <c r="B15" s="237" t="s">
        <v>468</v>
      </c>
      <c r="C15" s="238" t="s">
        <v>4159</v>
      </c>
      <c r="D15" s="237" t="s">
        <v>33</v>
      </c>
      <c r="E15" s="239" t="s">
        <v>141</v>
      </c>
      <c r="F15" s="240">
        <v>14</v>
      </c>
      <c r="G15" s="240">
        <v>16</v>
      </c>
      <c r="H15" s="241">
        <f t="shared" si="0"/>
        <v>2</v>
      </c>
      <c r="I15" s="242">
        <v>0.73</v>
      </c>
      <c r="J15" s="243">
        <f t="shared" si="1"/>
        <v>1.46</v>
      </c>
      <c r="K15" s="244"/>
      <c r="L15" s="246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</row>
    <row r="16" spans="1:32" s="245" customFormat="1" ht="26.25" customHeight="1" x14ac:dyDescent="0.25">
      <c r="A16" s="236">
        <v>13</v>
      </c>
      <c r="B16" s="237" t="s">
        <v>151</v>
      </c>
      <c r="C16" s="238" t="s">
        <v>4161</v>
      </c>
      <c r="D16" s="237" t="s">
        <v>33</v>
      </c>
      <c r="E16" s="239" t="s">
        <v>141</v>
      </c>
      <c r="F16" s="240">
        <v>49</v>
      </c>
      <c r="G16" s="240">
        <v>50</v>
      </c>
      <c r="H16" s="241">
        <f t="shared" si="0"/>
        <v>1</v>
      </c>
      <c r="I16" s="242">
        <v>5.31</v>
      </c>
      <c r="J16" s="243">
        <f t="shared" si="1"/>
        <v>5.31</v>
      </c>
      <c r="K16" s="244"/>
      <c r="L16" s="246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</row>
    <row r="17" spans="1:32" s="245" customFormat="1" ht="26.25" customHeight="1" x14ac:dyDescent="0.25">
      <c r="A17" s="236">
        <v>14</v>
      </c>
      <c r="B17" s="237" t="s">
        <v>563</v>
      </c>
      <c r="C17" s="238" t="s">
        <v>4162</v>
      </c>
      <c r="D17" s="237" t="s">
        <v>33</v>
      </c>
      <c r="E17" s="239" t="s">
        <v>141</v>
      </c>
      <c r="F17" s="240">
        <v>1</v>
      </c>
      <c r="G17" s="240">
        <v>2</v>
      </c>
      <c r="H17" s="241">
        <f t="shared" si="0"/>
        <v>1</v>
      </c>
      <c r="I17" s="242">
        <v>2.16</v>
      </c>
      <c r="J17" s="243">
        <f t="shared" si="1"/>
        <v>2.16</v>
      </c>
      <c r="K17" s="244"/>
      <c r="L17" s="246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</row>
    <row r="18" spans="1:32" s="245" customFormat="1" ht="15" customHeight="1" x14ac:dyDescent="0.25">
      <c r="A18" s="236">
        <v>15</v>
      </c>
      <c r="B18" s="237">
        <v>940084</v>
      </c>
      <c r="C18" s="237" t="s">
        <v>95</v>
      </c>
      <c r="D18" s="237" t="s">
        <v>33</v>
      </c>
      <c r="E18" s="239" t="s">
        <v>141</v>
      </c>
      <c r="F18" s="240">
        <v>298</v>
      </c>
      <c r="G18" s="240">
        <v>299</v>
      </c>
      <c r="H18" s="241">
        <f t="shared" si="0"/>
        <v>1</v>
      </c>
      <c r="I18" s="242">
        <v>3.3</v>
      </c>
      <c r="J18" s="243">
        <f t="shared" si="1"/>
        <v>3.3</v>
      </c>
      <c r="K18" s="244"/>
      <c r="L18" s="246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</row>
    <row r="19" spans="1:32" s="245" customFormat="1" ht="18.75" customHeight="1" x14ac:dyDescent="0.25">
      <c r="A19" s="236">
        <v>16</v>
      </c>
      <c r="B19" s="237">
        <v>178808</v>
      </c>
      <c r="C19" s="237" t="s">
        <v>63</v>
      </c>
      <c r="D19" s="237" t="s">
        <v>33</v>
      </c>
      <c r="E19" s="239" t="s">
        <v>141</v>
      </c>
      <c r="F19" s="240">
        <v>8</v>
      </c>
      <c r="G19" s="240">
        <v>15</v>
      </c>
      <c r="H19" s="241">
        <f t="shared" si="0"/>
        <v>7</v>
      </c>
      <c r="I19" s="242">
        <v>0.25</v>
      </c>
      <c r="J19" s="243">
        <f t="shared" si="1"/>
        <v>1.75</v>
      </c>
      <c r="K19" s="244"/>
      <c r="L19" s="246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</row>
    <row r="20" spans="1:32" s="245" customFormat="1" ht="15" customHeight="1" x14ac:dyDescent="0.25">
      <c r="A20" s="236">
        <v>17</v>
      </c>
      <c r="B20" s="237" t="s">
        <v>592</v>
      </c>
      <c r="C20" s="237" t="s">
        <v>2531</v>
      </c>
      <c r="D20" s="237" t="s">
        <v>33</v>
      </c>
      <c r="E20" s="239" t="s">
        <v>141</v>
      </c>
      <c r="F20" s="240">
        <v>2</v>
      </c>
      <c r="G20" s="240">
        <v>3</v>
      </c>
      <c r="H20" s="241">
        <f t="shared" si="0"/>
        <v>1</v>
      </c>
      <c r="I20" s="242">
        <v>4.6399999999999997</v>
      </c>
      <c r="J20" s="243">
        <f t="shared" si="1"/>
        <v>4.6399999999999997</v>
      </c>
      <c r="K20" s="244"/>
      <c r="L20" s="246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</row>
    <row r="21" spans="1:32" s="245" customFormat="1" ht="25.5" customHeight="1" x14ac:dyDescent="0.25">
      <c r="A21" s="236">
        <v>18</v>
      </c>
      <c r="B21" s="237" t="s">
        <v>602</v>
      </c>
      <c r="C21" s="238" t="s">
        <v>4163</v>
      </c>
      <c r="D21" s="237" t="s">
        <v>33</v>
      </c>
      <c r="E21" s="239" t="s">
        <v>141</v>
      </c>
      <c r="F21" s="240">
        <v>3</v>
      </c>
      <c r="G21" s="240">
        <v>4</v>
      </c>
      <c r="H21" s="241">
        <f t="shared" si="0"/>
        <v>1</v>
      </c>
      <c r="I21" s="242">
        <v>1.71</v>
      </c>
      <c r="J21" s="243">
        <f t="shared" si="1"/>
        <v>1.71</v>
      </c>
      <c r="K21" s="244"/>
      <c r="L21" s="246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</row>
    <row r="22" spans="1:32" s="245" customFormat="1" ht="15" customHeight="1" x14ac:dyDescent="0.25">
      <c r="A22" s="236">
        <v>19</v>
      </c>
      <c r="B22" s="237" t="s">
        <v>604</v>
      </c>
      <c r="C22" s="237" t="s">
        <v>2542</v>
      </c>
      <c r="D22" s="237" t="s">
        <v>33</v>
      </c>
      <c r="E22" s="239" t="s">
        <v>141</v>
      </c>
      <c r="F22" s="240">
        <v>103</v>
      </c>
      <c r="G22" s="240">
        <v>104</v>
      </c>
      <c r="H22" s="241">
        <f t="shared" si="0"/>
        <v>1</v>
      </c>
      <c r="I22" s="242">
        <v>1.49</v>
      </c>
      <c r="J22" s="243">
        <f t="shared" si="1"/>
        <v>1.49</v>
      </c>
      <c r="K22" s="244"/>
      <c r="L22" s="246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</row>
    <row r="23" spans="1:32" s="245" customFormat="1" ht="15" customHeight="1" x14ac:dyDescent="0.25">
      <c r="A23" s="236">
        <v>20</v>
      </c>
      <c r="B23" s="237" t="s">
        <v>693</v>
      </c>
      <c r="C23" s="237" t="s">
        <v>2623</v>
      </c>
      <c r="D23" s="237" t="s">
        <v>252</v>
      </c>
      <c r="E23" s="239" t="s">
        <v>141</v>
      </c>
      <c r="F23" s="240">
        <v>1</v>
      </c>
      <c r="G23" s="240">
        <v>5</v>
      </c>
      <c r="H23" s="241">
        <f t="shared" si="0"/>
        <v>4</v>
      </c>
      <c r="I23" s="242">
        <v>0.95</v>
      </c>
      <c r="J23" s="243">
        <f t="shared" si="1"/>
        <v>3.8</v>
      </c>
      <c r="K23" s="244"/>
      <c r="L23" s="246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</row>
    <row r="24" spans="1:32" s="265" customFormat="1" ht="15" customHeight="1" x14ac:dyDescent="0.25">
      <c r="A24" s="257">
        <v>21</v>
      </c>
      <c r="B24" s="258" t="s">
        <v>779</v>
      </c>
      <c r="C24" s="258" t="s">
        <v>29</v>
      </c>
      <c r="D24" s="258" t="s">
        <v>252</v>
      </c>
      <c r="E24" s="259" t="s">
        <v>141</v>
      </c>
      <c r="F24" s="260">
        <v>4</v>
      </c>
      <c r="G24" s="260">
        <v>5</v>
      </c>
      <c r="H24" s="261">
        <f t="shared" si="0"/>
        <v>1</v>
      </c>
      <c r="I24" s="262">
        <v>13.58</v>
      </c>
      <c r="J24" s="263">
        <f t="shared" si="1"/>
        <v>13.58</v>
      </c>
      <c r="K24" s="264"/>
      <c r="L24" s="268" t="s">
        <v>4193</v>
      </c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</row>
    <row r="25" spans="1:32" s="265" customFormat="1" ht="18.75" customHeight="1" x14ac:dyDescent="0.25">
      <c r="A25" s="257">
        <v>22</v>
      </c>
      <c r="B25" s="258" t="s">
        <v>811</v>
      </c>
      <c r="C25" s="258" t="s">
        <v>2694</v>
      </c>
      <c r="D25" s="258" t="s">
        <v>252</v>
      </c>
      <c r="E25" s="259" t="s">
        <v>141</v>
      </c>
      <c r="F25" s="260">
        <v>14</v>
      </c>
      <c r="G25" s="260">
        <v>15</v>
      </c>
      <c r="H25" s="261">
        <f t="shared" si="0"/>
        <v>1</v>
      </c>
      <c r="I25" s="262">
        <v>0.94</v>
      </c>
      <c r="J25" s="263">
        <f t="shared" si="1"/>
        <v>0.94</v>
      </c>
      <c r="K25" s="264"/>
      <c r="L25" s="268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</row>
    <row r="26" spans="1:32" s="265" customFormat="1" ht="15" customHeight="1" x14ac:dyDescent="0.25">
      <c r="A26" s="257">
        <v>23</v>
      </c>
      <c r="B26" s="258" t="s">
        <v>1081</v>
      </c>
      <c r="C26" s="258" t="s">
        <v>2902</v>
      </c>
      <c r="D26" s="258" t="s">
        <v>252</v>
      </c>
      <c r="E26" s="266" t="s">
        <v>141</v>
      </c>
      <c r="F26" s="260">
        <v>3</v>
      </c>
      <c r="G26" s="260">
        <v>4</v>
      </c>
      <c r="H26" s="261">
        <f t="shared" si="0"/>
        <v>1</v>
      </c>
      <c r="I26" s="262">
        <v>0.16114285714285714</v>
      </c>
      <c r="J26" s="263">
        <f t="shared" si="1"/>
        <v>0.16114285714285714</v>
      </c>
      <c r="K26" s="264"/>
      <c r="L26" s="268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</row>
    <row r="27" spans="1:32" s="265" customFormat="1" ht="26.25" customHeight="1" x14ac:dyDescent="0.25">
      <c r="A27" s="257">
        <v>24</v>
      </c>
      <c r="B27" s="258" t="s">
        <v>1113</v>
      </c>
      <c r="C27" s="267" t="s">
        <v>4164</v>
      </c>
      <c r="D27" s="258" t="s">
        <v>252</v>
      </c>
      <c r="E27" s="259" t="s">
        <v>141</v>
      </c>
      <c r="F27" s="260">
        <v>1</v>
      </c>
      <c r="G27" s="260">
        <v>2</v>
      </c>
      <c r="H27" s="261">
        <f t="shared" si="0"/>
        <v>1</v>
      </c>
      <c r="I27" s="262">
        <v>132.82</v>
      </c>
      <c r="J27" s="263">
        <f t="shared" si="1"/>
        <v>132.82</v>
      </c>
      <c r="K27" s="264"/>
      <c r="L27" s="268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</row>
    <row r="28" spans="1:32" s="265" customFormat="1" ht="15" customHeight="1" x14ac:dyDescent="0.25">
      <c r="A28" s="257">
        <v>25</v>
      </c>
      <c r="B28" s="258" t="s">
        <v>1165</v>
      </c>
      <c r="C28" s="258" t="s">
        <v>2962</v>
      </c>
      <c r="D28" s="258" t="s">
        <v>252</v>
      </c>
      <c r="E28" s="259" t="s">
        <v>141</v>
      </c>
      <c r="F28" s="260">
        <v>1</v>
      </c>
      <c r="G28" s="260">
        <v>11</v>
      </c>
      <c r="H28" s="261">
        <f t="shared" si="0"/>
        <v>10</v>
      </c>
      <c r="I28" s="262">
        <v>187.63</v>
      </c>
      <c r="J28" s="263">
        <f t="shared" si="1"/>
        <v>1876.3</v>
      </c>
      <c r="K28" s="264"/>
      <c r="L28" s="268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</row>
    <row r="29" spans="1:32" s="265" customFormat="1" ht="15" customHeight="1" x14ac:dyDescent="0.25">
      <c r="A29" s="257">
        <v>26</v>
      </c>
      <c r="B29" s="258" t="s">
        <v>1166</v>
      </c>
      <c r="C29" s="258" t="s">
        <v>2963</v>
      </c>
      <c r="D29" s="258" t="s">
        <v>252</v>
      </c>
      <c r="E29" s="259" t="s">
        <v>141</v>
      </c>
      <c r="F29" s="260">
        <v>4</v>
      </c>
      <c r="G29" s="260">
        <v>9</v>
      </c>
      <c r="H29" s="261">
        <f t="shared" si="0"/>
        <v>5</v>
      </c>
      <c r="I29" s="262">
        <v>187.63</v>
      </c>
      <c r="J29" s="263">
        <f t="shared" si="1"/>
        <v>938.15</v>
      </c>
      <c r="K29" s="264"/>
      <c r="L29" s="268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</row>
    <row r="30" spans="1:32" s="265" customFormat="1" ht="15" customHeight="1" x14ac:dyDescent="0.25">
      <c r="A30" s="257">
        <v>27</v>
      </c>
      <c r="B30" s="258" t="s">
        <v>1167</v>
      </c>
      <c r="C30" s="258" t="s">
        <v>2963</v>
      </c>
      <c r="D30" s="258" t="s">
        <v>252</v>
      </c>
      <c r="E30" s="259" t="s">
        <v>141</v>
      </c>
      <c r="F30" s="260">
        <v>2</v>
      </c>
      <c r="G30" s="260">
        <v>4</v>
      </c>
      <c r="H30" s="261">
        <f t="shared" si="0"/>
        <v>2</v>
      </c>
      <c r="I30" s="262">
        <v>187.63</v>
      </c>
      <c r="J30" s="263">
        <f t="shared" si="1"/>
        <v>375.26</v>
      </c>
      <c r="K30" s="264"/>
      <c r="L30" s="268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2" s="265" customFormat="1" ht="15" customHeight="1" x14ac:dyDescent="0.25">
      <c r="A31" s="257">
        <v>28</v>
      </c>
      <c r="B31" s="258" t="s">
        <v>1168</v>
      </c>
      <c r="C31" s="258" t="s">
        <v>2963</v>
      </c>
      <c r="D31" s="258" t="s">
        <v>252</v>
      </c>
      <c r="E31" s="259" t="s">
        <v>141</v>
      </c>
      <c r="F31" s="260">
        <v>2</v>
      </c>
      <c r="G31" s="260">
        <v>10</v>
      </c>
      <c r="H31" s="261">
        <f t="shared" si="0"/>
        <v>8</v>
      </c>
      <c r="I31" s="262">
        <v>187.63</v>
      </c>
      <c r="J31" s="263">
        <f t="shared" si="1"/>
        <v>1501.04</v>
      </c>
      <c r="K31" s="264"/>
      <c r="L31" s="268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</row>
    <row r="32" spans="1:32" s="265" customFormat="1" ht="15" customHeight="1" x14ac:dyDescent="0.25">
      <c r="A32" s="257">
        <v>29</v>
      </c>
      <c r="B32" s="258" t="s">
        <v>250</v>
      </c>
      <c r="C32" s="258" t="s">
        <v>251</v>
      </c>
      <c r="D32" s="258" t="s">
        <v>252</v>
      </c>
      <c r="E32" s="266" t="s">
        <v>242</v>
      </c>
      <c r="F32" s="260">
        <v>4</v>
      </c>
      <c r="G32" s="260">
        <v>6</v>
      </c>
      <c r="H32" s="261">
        <f t="shared" si="0"/>
        <v>2</v>
      </c>
      <c r="I32" s="262">
        <v>25</v>
      </c>
      <c r="J32" s="263">
        <f t="shared" si="1"/>
        <v>50</v>
      </c>
      <c r="K32" s="264"/>
      <c r="L32" s="268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</row>
    <row r="33" spans="1:30" s="265" customFormat="1" ht="15" customHeight="1" x14ac:dyDescent="0.25">
      <c r="A33" s="257">
        <v>30</v>
      </c>
      <c r="B33" s="258" t="s">
        <v>1324</v>
      </c>
      <c r="C33" s="258" t="s">
        <v>3153</v>
      </c>
      <c r="D33" s="258" t="s">
        <v>3851</v>
      </c>
      <c r="E33" s="259" t="s">
        <v>141</v>
      </c>
      <c r="F33" s="260">
        <v>9</v>
      </c>
      <c r="G33" s="260">
        <v>10</v>
      </c>
      <c r="H33" s="261">
        <f t="shared" si="0"/>
        <v>1</v>
      </c>
      <c r="I33" s="262">
        <v>92.19</v>
      </c>
      <c r="J33" s="263">
        <f t="shared" si="1"/>
        <v>92.19</v>
      </c>
      <c r="K33" s="264"/>
      <c r="L33" s="268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</row>
    <row r="34" spans="1:30" s="265" customFormat="1" ht="15" customHeight="1" x14ac:dyDescent="0.25">
      <c r="A34" s="257">
        <v>31</v>
      </c>
      <c r="B34" s="258" t="s">
        <v>1362</v>
      </c>
      <c r="C34" s="258" t="s">
        <v>3194</v>
      </c>
      <c r="D34" s="258" t="s">
        <v>67</v>
      </c>
      <c r="E34" s="259" t="s">
        <v>141</v>
      </c>
      <c r="F34" s="260">
        <v>1</v>
      </c>
      <c r="G34" s="260">
        <v>2</v>
      </c>
      <c r="H34" s="261">
        <f t="shared" si="0"/>
        <v>1</v>
      </c>
      <c r="I34" s="262">
        <v>13</v>
      </c>
      <c r="J34" s="263">
        <f t="shared" si="1"/>
        <v>13</v>
      </c>
      <c r="K34" s="264"/>
      <c r="L34" s="268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</row>
    <row r="35" spans="1:30" s="265" customFormat="1" ht="15" customHeight="1" x14ac:dyDescent="0.25">
      <c r="A35" s="257">
        <v>32</v>
      </c>
      <c r="B35" s="258" t="s">
        <v>93</v>
      </c>
      <c r="C35" s="258" t="s">
        <v>94</v>
      </c>
      <c r="D35" s="258" t="s">
        <v>67</v>
      </c>
      <c r="E35" s="259" t="s">
        <v>141</v>
      </c>
      <c r="F35" s="260">
        <v>1</v>
      </c>
      <c r="G35" s="260">
        <v>2</v>
      </c>
      <c r="H35" s="261">
        <f t="shared" si="0"/>
        <v>1</v>
      </c>
      <c r="I35" s="262">
        <v>3</v>
      </c>
      <c r="J35" s="263">
        <f t="shared" si="1"/>
        <v>3</v>
      </c>
      <c r="K35" s="264"/>
      <c r="L35" s="268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</row>
    <row r="36" spans="1:30" s="265" customFormat="1" ht="15" customHeight="1" x14ac:dyDescent="0.25">
      <c r="A36" s="257">
        <v>33</v>
      </c>
      <c r="B36" s="258" t="s">
        <v>105</v>
      </c>
      <c r="C36" s="258" t="s">
        <v>66</v>
      </c>
      <c r="D36" s="258" t="s">
        <v>67</v>
      </c>
      <c r="E36" s="259" t="s">
        <v>141</v>
      </c>
      <c r="F36" s="260">
        <v>2</v>
      </c>
      <c r="G36" s="260">
        <v>4</v>
      </c>
      <c r="H36" s="261">
        <f t="shared" si="0"/>
        <v>2</v>
      </c>
      <c r="I36" s="262">
        <v>2.2999999999999998</v>
      </c>
      <c r="J36" s="263">
        <f t="shared" si="1"/>
        <v>4.5999999999999996</v>
      </c>
      <c r="K36" s="264"/>
      <c r="L36" s="268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</row>
    <row r="37" spans="1:30" s="265" customFormat="1" ht="15" customHeight="1" x14ac:dyDescent="0.25">
      <c r="A37" s="257">
        <v>34</v>
      </c>
      <c r="B37" s="258" t="s">
        <v>1370</v>
      </c>
      <c r="C37" s="258" t="s">
        <v>3201</v>
      </c>
      <c r="D37" s="258" t="s">
        <v>67</v>
      </c>
      <c r="E37" s="259" t="s">
        <v>141</v>
      </c>
      <c r="F37" s="260">
        <v>1</v>
      </c>
      <c r="G37" s="260">
        <v>2</v>
      </c>
      <c r="H37" s="261">
        <f t="shared" si="0"/>
        <v>1</v>
      </c>
      <c r="I37" s="262">
        <v>2</v>
      </c>
      <c r="J37" s="263">
        <f t="shared" si="1"/>
        <v>2</v>
      </c>
      <c r="K37" s="264"/>
      <c r="L37" s="268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</row>
    <row r="38" spans="1:30" s="265" customFormat="1" ht="15" customHeight="1" x14ac:dyDescent="0.25">
      <c r="A38" s="257">
        <v>35</v>
      </c>
      <c r="B38" s="258" t="s">
        <v>1393</v>
      </c>
      <c r="C38" s="258" t="s">
        <v>3223</v>
      </c>
      <c r="D38" s="258" t="s">
        <v>67</v>
      </c>
      <c r="E38" s="259" t="s">
        <v>141</v>
      </c>
      <c r="F38" s="260">
        <v>1</v>
      </c>
      <c r="G38" s="260">
        <v>2</v>
      </c>
      <c r="H38" s="261">
        <f t="shared" si="0"/>
        <v>1</v>
      </c>
      <c r="I38" s="262">
        <v>1.8</v>
      </c>
      <c r="J38" s="263">
        <f t="shared" si="1"/>
        <v>1.8</v>
      </c>
      <c r="K38" s="264"/>
      <c r="L38" s="268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</row>
    <row r="39" spans="1:30" s="265" customFormat="1" ht="15" customHeight="1" x14ac:dyDescent="0.25">
      <c r="A39" s="257">
        <v>36</v>
      </c>
      <c r="B39" s="258" t="s">
        <v>1395</v>
      </c>
      <c r="C39" s="258" t="s">
        <v>3203</v>
      </c>
      <c r="D39" s="258" t="s">
        <v>67</v>
      </c>
      <c r="E39" s="259" t="s">
        <v>141</v>
      </c>
      <c r="F39" s="260">
        <v>2</v>
      </c>
      <c r="G39" s="260">
        <v>4</v>
      </c>
      <c r="H39" s="261">
        <f t="shared" si="0"/>
        <v>2</v>
      </c>
      <c r="I39" s="262">
        <v>7.8</v>
      </c>
      <c r="J39" s="263">
        <f t="shared" si="1"/>
        <v>15.6</v>
      </c>
      <c r="K39" s="264"/>
      <c r="L39" s="268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</row>
    <row r="40" spans="1:30" s="265" customFormat="1" ht="15" customHeight="1" x14ac:dyDescent="0.25">
      <c r="A40" s="257">
        <v>37</v>
      </c>
      <c r="B40" s="258" t="s">
        <v>1396</v>
      </c>
      <c r="C40" s="258" t="s">
        <v>3225</v>
      </c>
      <c r="D40" s="258" t="s">
        <v>67</v>
      </c>
      <c r="E40" s="259" t="s">
        <v>141</v>
      </c>
      <c r="F40" s="260">
        <v>3</v>
      </c>
      <c r="G40" s="260">
        <v>8</v>
      </c>
      <c r="H40" s="261">
        <f t="shared" si="0"/>
        <v>5</v>
      </c>
      <c r="I40" s="262">
        <v>9</v>
      </c>
      <c r="J40" s="263">
        <f t="shared" si="1"/>
        <v>45</v>
      </c>
      <c r="K40" s="264"/>
      <c r="L40" s="268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</row>
    <row r="41" spans="1:30" s="265" customFormat="1" ht="15" customHeight="1" x14ac:dyDescent="0.25">
      <c r="A41" s="257">
        <v>38</v>
      </c>
      <c r="B41" s="258" t="s">
        <v>1400</v>
      </c>
      <c r="C41" s="258" t="s">
        <v>3229</v>
      </c>
      <c r="D41" s="258" t="s">
        <v>67</v>
      </c>
      <c r="E41" s="259" t="s">
        <v>141</v>
      </c>
      <c r="F41" s="260">
        <v>3</v>
      </c>
      <c r="G41" s="260">
        <v>5</v>
      </c>
      <c r="H41" s="261">
        <f t="shared" si="0"/>
        <v>2</v>
      </c>
      <c r="I41" s="262">
        <v>13</v>
      </c>
      <c r="J41" s="263">
        <f t="shared" si="1"/>
        <v>26</v>
      </c>
      <c r="K41" s="264"/>
      <c r="L41" s="268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</row>
    <row r="42" spans="1:30" s="265" customFormat="1" ht="15" customHeight="1" x14ac:dyDescent="0.25">
      <c r="A42" s="257">
        <v>39</v>
      </c>
      <c r="B42" s="258" t="s">
        <v>1421</v>
      </c>
      <c r="C42" s="258" t="s">
        <v>3249</v>
      </c>
      <c r="D42" s="258" t="s">
        <v>67</v>
      </c>
      <c r="E42" s="259" t="s">
        <v>141</v>
      </c>
      <c r="F42" s="260">
        <v>2</v>
      </c>
      <c r="G42" s="260">
        <v>10</v>
      </c>
      <c r="H42" s="261">
        <f t="shared" si="0"/>
        <v>8</v>
      </c>
      <c r="I42" s="262">
        <v>3.2</v>
      </c>
      <c r="J42" s="263">
        <f t="shared" si="1"/>
        <v>25.6</v>
      </c>
      <c r="K42" s="264"/>
      <c r="L42" s="268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</row>
    <row r="43" spans="1:30" s="265" customFormat="1" ht="15" customHeight="1" x14ac:dyDescent="0.25">
      <c r="A43" s="257">
        <v>40</v>
      </c>
      <c r="B43" s="258" t="s">
        <v>1448</v>
      </c>
      <c r="C43" s="258" t="s">
        <v>3271</v>
      </c>
      <c r="D43" s="258" t="s">
        <v>67</v>
      </c>
      <c r="E43" s="259" t="s">
        <v>242</v>
      </c>
      <c r="F43" s="260">
        <v>3</v>
      </c>
      <c r="G43" s="260">
        <v>4</v>
      </c>
      <c r="H43" s="261">
        <f t="shared" si="0"/>
        <v>1</v>
      </c>
      <c r="I43" s="262">
        <v>7.5</v>
      </c>
      <c r="J43" s="263">
        <f t="shared" si="1"/>
        <v>7.5</v>
      </c>
      <c r="K43" s="264"/>
      <c r="L43" s="268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</row>
    <row r="44" spans="1:30" s="256" customFormat="1" ht="15" customHeight="1" x14ac:dyDescent="0.25">
      <c r="A44" s="248">
        <v>41</v>
      </c>
      <c r="B44" s="249" t="s">
        <v>1458</v>
      </c>
      <c r="C44" s="249" t="s">
        <v>3281</v>
      </c>
      <c r="D44" s="249" t="s">
        <v>67</v>
      </c>
      <c r="E44" s="250" t="s">
        <v>141</v>
      </c>
      <c r="F44" s="251">
        <v>6</v>
      </c>
      <c r="G44" s="251">
        <v>8</v>
      </c>
      <c r="H44" s="252">
        <f t="shared" si="0"/>
        <v>2</v>
      </c>
      <c r="I44" s="253">
        <v>2.97</v>
      </c>
      <c r="J44" s="254">
        <f t="shared" si="1"/>
        <v>5.94</v>
      </c>
      <c r="K44" s="255"/>
      <c r="L44" s="272" t="s">
        <v>4194</v>
      </c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</row>
    <row r="45" spans="1:30" s="256" customFormat="1" ht="15" customHeight="1" x14ac:dyDescent="0.25">
      <c r="A45" s="248">
        <v>42</v>
      </c>
      <c r="B45" s="249" t="s">
        <v>1474</v>
      </c>
      <c r="C45" s="249" t="s">
        <v>3297</v>
      </c>
      <c r="D45" s="249" t="s">
        <v>67</v>
      </c>
      <c r="E45" s="250" t="s">
        <v>141</v>
      </c>
      <c r="F45" s="251">
        <v>2</v>
      </c>
      <c r="G45" s="251">
        <v>3</v>
      </c>
      <c r="H45" s="252">
        <f t="shared" si="0"/>
        <v>1</v>
      </c>
      <c r="I45" s="253">
        <v>1.7</v>
      </c>
      <c r="J45" s="254">
        <f t="shared" si="1"/>
        <v>1.7</v>
      </c>
      <c r="K45" s="255"/>
      <c r="L45" s="272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</row>
    <row r="46" spans="1:30" s="256" customFormat="1" ht="15" customHeight="1" x14ac:dyDescent="0.25">
      <c r="A46" s="248">
        <v>43</v>
      </c>
      <c r="B46" s="249" t="s">
        <v>1507</v>
      </c>
      <c r="C46" s="249" t="s">
        <v>3326</v>
      </c>
      <c r="D46" s="249" t="s">
        <v>67</v>
      </c>
      <c r="E46" s="250" t="s">
        <v>141</v>
      </c>
      <c r="F46" s="251">
        <v>6</v>
      </c>
      <c r="G46" s="251">
        <v>7</v>
      </c>
      <c r="H46" s="252">
        <f t="shared" si="0"/>
        <v>1</v>
      </c>
      <c r="I46" s="253">
        <v>3.4</v>
      </c>
      <c r="J46" s="254">
        <f t="shared" si="1"/>
        <v>3.4</v>
      </c>
      <c r="K46" s="255"/>
      <c r="L46" s="272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</row>
    <row r="47" spans="1:30" s="256" customFormat="1" ht="15" customHeight="1" x14ac:dyDescent="0.25">
      <c r="A47" s="248">
        <v>44</v>
      </c>
      <c r="B47" s="249" t="s">
        <v>1511</v>
      </c>
      <c r="C47" s="249" t="s">
        <v>239</v>
      </c>
      <c r="D47" s="249" t="s">
        <v>67</v>
      </c>
      <c r="E47" s="250" t="s">
        <v>141</v>
      </c>
      <c r="F47" s="251">
        <v>4</v>
      </c>
      <c r="G47" s="251">
        <v>5</v>
      </c>
      <c r="H47" s="252">
        <f t="shared" si="0"/>
        <v>1</v>
      </c>
      <c r="I47" s="253">
        <v>0.5</v>
      </c>
      <c r="J47" s="254">
        <f t="shared" si="1"/>
        <v>0.5</v>
      </c>
      <c r="K47" s="255"/>
      <c r="L47" s="272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</row>
    <row r="48" spans="1:30" s="256" customFormat="1" ht="15" customHeight="1" x14ac:dyDescent="0.25">
      <c r="A48" s="248">
        <v>45</v>
      </c>
      <c r="B48" s="249" t="s">
        <v>1513</v>
      </c>
      <c r="C48" s="249" t="s">
        <v>295</v>
      </c>
      <c r="D48" s="249" t="s">
        <v>67</v>
      </c>
      <c r="E48" s="250" t="s">
        <v>141</v>
      </c>
      <c r="F48" s="251">
        <v>5</v>
      </c>
      <c r="G48" s="251">
        <v>6</v>
      </c>
      <c r="H48" s="252">
        <f t="shared" si="0"/>
        <v>1</v>
      </c>
      <c r="I48" s="253">
        <v>1.1000000000000001</v>
      </c>
      <c r="J48" s="254">
        <f t="shared" si="1"/>
        <v>1.1000000000000001</v>
      </c>
      <c r="K48" s="255"/>
      <c r="L48" s="272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</row>
    <row r="49" spans="1:28" s="256" customFormat="1" ht="15" customHeight="1" x14ac:dyDescent="0.25">
      <c r="A49" s="248">
        <v>46</v>
      </c>
      <c r="B49" s="249" t="s">
        <v>1514</v>
      </c>
      <c r="C49" s="249" t="s">
        <v>3331</v>
      </c>
      <c r="D49" s="249" t="s">
        <v>67</v>
      </c>
      <c r="E49" s="250" t="s">
        <v>141</v>
      </c>
      <c r="F49" s="251">
        <v>8</v>
      </c>
      <c r="G49" s="251">
        <v>16</v>
      </c>
      <c r="H49" s="252">
        <f t="shared" si="0"/>
        <v>8</v>
      </c>
      <c r="I49" s="253">
        <v>1.8</v>
      </c>
      <c r="J49" s="254">
        <f t="shared" si="1"/>
        <v>14.4</v>
      </c>
      <c r="K49" s="255"/>
      <c r="L49" s="272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</row>
    <row r="50" spans="1:28" s="256" customFormat="1" ht="15" customHeight="1" x14ac:dyDescent="0.25">
      <c r="A50" s="248">
        <v>47</v>
      </c>
      <c r="B50" s="249" t="s">
        <v>1523</v>
      </c>
      <c r="C50" s="249" t="s">
        <v>3340</v>
      </c>
      <c r="D50" s="249" t="s">
        <v>67</v>
      </c>
      <c r="E50" s="250" t="s">
        <v>141</v>
      </c>
      <c r="F50" s="251">
        <v>7</v>
      </c>
      <c r="G50" s="251">
        <v>8</v>
      </c>
      <c r="H50" s="252">
        <f t="shared" si="0"/>
        <v>1</v>
      </c>
      <c r="I50" s="253">
        <v>3.55</v>
      </c>
      <c r="J50" s="254">
        <f t="shared" si="1"/>
        <v>3.55</v>
      </c>
      <c r="K50" s="255"/>
      <c r="L50" s="272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</row>
    <row r="51" spans="1:28" s="256" customFormat="1" ht="15" customHeight="1" x14ac:dyDescent="0.25">
      <c r="A51" s="248">
        <v>48</v>
      </c>
      <c r="B51" s="249" t="s">
        <v>193</v>
      </c>
      <c r="C51" s="249" t="s">
        <v>223</v>
      </c>
      <c r="D51" s="249" t="s">
        <v>67</v>
      </c>
      <c r="E51" s="269" t="s">
        <v>242</v>
      </c>
      <c r="F51" s="251">
        <v>11</v>
      </c>
      <c r="G51" s="251">
        <v>14</v>
      </c>
      <c r="H51" s="252">
        <f t="shared" si="0"/>
        <v>3</v>
      </c>
      <c r="I51" s="253">
        <v>3.5</v>
      </c>
      <c r="J51" s="254">
        <f t="shared" si="1"/>
        <v>10.5</v>
      </c>
      <c r="K51" s="255"/>
      <c r="L51" s="272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</row>
    <row r="52" spans="1:28" s="256" customFormat="1" ht="15" customHeight="1" x14ac:dyDescent="0.25">
      <c r="A52" s="248">
        <v>49</v>
      </c>
      <c r="B52" s="249" t="s">
        <v>194</v>
      </c>
      <c r="C52" s="249" t="s">
        <v>224</v>
      </c>
      <c r="D52" s="249" t="s">
        <v>67</v>
      </c>
      <c r="E52" s="269" t="s">
        <v>242</v>
      </c>
      <c r="F52" s="251">
        <v>9</v>
      </c>
      <c r="G52" s="251">
        <v>13</v>
      </c>
      <c r="H52" s="252">
        <f t="shared" si="0"/>
        <v>4</v>
      </c>
      <c r="I52" s="253">
        <v>2.1</v>
      </c>
      <c r="J52" s="254">
        <f t="shared" si="1"/>
        <v>8.4</v>
      </c>
      <c r="K52" s="255"/>
      <c r="L52" s="272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</row>
    <row r="53" spans="1:28" s="256" customFormat="1" ht="15" customHeight="1" x14ac:dyDescent="0.25">
      <c r="A53" s="248">
        <v>50</v>
      </c>
      <c r="B53" s="249" t="s">
        <v>1528</v>
      </c>
      <c r="C53" s="249" t="s">
        <v>3345</v>
      </c>
      <c r="D53" s="249" t="s">
        <v>33</v>
      </c>
      <c r="E53" s="250" t="s">
        <v>141</v>
      </c>
      <c r="F53" s="251">
        <v>9</v>
      </c>
      <c r="G53" s="251">
        <v>10</v>
      </c>
      <c r="H53" s="252">
        <f t="shared" si="0"/>
        <v>1</v>
      </c>
      <c r="I53" s="253">
        <v>0.3</v>
      </c>
      <c r="J53" s="254">
        <f t="shared" si="1"/>
        <v>0.3</v>
      </c>
      <c r="K53" s="255"/>
      <c r="L53" s="272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</row>
    <row r="54" spans="1:28" s="256" customFormat="1" ht="15" customHeight="1" x14ac:dyDescent="0.25">
      <c r="A54" s="248">
        <v>51</v>
      </c>
      <c r="B54" s="249" t="s">
        <v>1542</v>
      </c>
      <c r="C54" s="249" t="s">
        <v>3358</v>
      </c>
      <c r="D54" s="249" t="s">
        <v>67</v>
      </c>
      <c r="E54" s="250" t="s">
        <v>141</v>
      </c>
      <c r="F54" s="251">
        <v>12</v>
      </c>
      <c r="G54" s="251">
        <v>13</v>
      </c>
      <c r="H54" s="252">
        <f t="shared" si="0"/>
        <v>1</v>
      </c>
      <c r="I54" s="253">
        <v>3</v>
      </c>
      <c r="J54" s="254">
        <f t="shared" si="1"/>
        <v>3</v>
      </c>
      <c r="K54" s="255"/>
      <c r="L54" s="272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</row>
    <row r="55" spans="1:28" s="256" customFormat="1" ht="15" customHeight="1" x14ac:dyDescent="0.25">
      <c r="A55" s="248">
        <v>52</v>
      </c>
      <c r="B55" s="249" t="s">
        <v>1544</v>
      </c>
      <c r="C55" s="249" t="s">
        <v>3360</v>
      </c>
      <c r="D55" s="249" t="s">
        <v>67</v>
      </c>
      <c r="E55" s="250" t="s">
        <v>141</v>
      </c>
      <c r="F55" s="251">
        <v>13</v>
      </c>
      <c r="G55" s="251">
        <v>14</v>
      </c>
      <c r="H55" s="252">
        <f t="shared" si="0"/>
        <v>1</v>
      </c>
      <c r="I55" s="253">
        <v>3.5</v>
      </c>
      <c r="J55" s="254">
        <f t="shared" si="1"/>
        <v>3.5</v>
      </c>
      <c r="K55" s="255"/>
      <c r="L55" s="272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</row>
    <row r="56" spans="1:28" s="256" customFormat="1" ht="19.5" customHeight="1" x14ac:dyDescent="0.25">
      <c r="A56" s="248">
        <v>53</v>
      </c>
      <c r="B56" s="249" t="s">
        <v>1600</v>
      </c>
      <c r="C56" s="249" t="s">
        <v>3414</v>
      </c>
      <c r="D56" s="249" t="s">
        <v>3852</v>
      </c>
      <c r="E56" s="250" t="s">
        <v>141</v>
      </c>
      <c r="F56" s="251">
        <v>9</v>
      </c>
      <c r="G56" s="251">
        <v>14</v>
      </c>
      <c r="H56" s="252">
        <f t="shared" si="0"/>
        <v>5</v>
      </c>
      <c r="I56" s="253">
        <v>3.65</v>
      </c>
      <c r="J56" s="254">
        <f t="shared" si="1"/>
        <v>18.25</v>
      </c>
      <c r="K56" s="255"/>
      <c r="L56" s="272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</row>
    <row r="57" spans="1:28" s="256" customFormat="1" ht="15" customHeight="1" x14ac:dyDescent="0.25">
      <c r="A57" s="248">
        <v>54</v>
      </c>
      <c r="B57" s="249" t="s">
        <v>1616</v>
      </c>
      <c r="C57" s="249" t="s">
        <v>3427</v>
      </c>
      <c r="D57" s="249" t="s">
        <v>241</v>
      </c>
      <c r="E57" s="250" t="s">
        <v>141</v>
      </c>
      <c r="F57" s="251">
        <v>2</v>
      </c>
      <c r="G57" s="251">
        <v>3</v>
      </c>
      <c r="H57" s="252">
        <f t="shared" si="0"/>
        <v>1</v>
      </c>
      <c r="I57" s="253">
        <v>0.14000000000000001</v>
      </c>
      <c r="J57" s="254">
        <f t="shared" si="1"/>
        <v>0.14000000000000001</v>
      </c>
      <c r="K57" s="255"/>
      <c r="L57" s="272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</row>
    <row r="58" spans="1:28" s="256" customFormat="1" ht="24" customHeight="1" x14ac:dyDescent="0.25">
      <c r="A58" s="248">
        <v>55</v>
      </c>
      <c r="B58" s="249" t="s">
        <v>1623</v>
      </c>
      <c r="C58" s="270" t="s">
        <v>4158</v>
      </c>
      <c r="D58" s="249" t="s">
        <v>241</v>
      </c>
      <c r="E58" s="250" t="s">
        <v>141</v>
      </c>
      <c r="F58" s="251">
        <v>13</v>
      </c>
      <c r="G58" s="251">
        <v>15</v>
      </c>
      <c r="H58" s="252">
        <f t="shared" si="0"/>
        <v>2</v>
      </c>
      <c r="I58" s="253">
        <v>0.14000000000000001</v>
      </c>
      <c r="J58" s="254">
        <f t="shared" si="1"/>
        <v>0.28000000000000003</v>
      </c>
      <c r="K58" s="255"/>
      <c r="L58" s="272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</row>
    <row r="59" spans="1:28" s="256" customFormat="1" ht="15" customHeight="1" x14ac:dyDescent="0.25">
      <c r="A59" s="248">
        <v>56</v>
      </c>
      <c r="B59" s="249" t="s">
        <v>1680</v>
      </c>
      <c r="C59" s="249" t="s">
        <v>3489</v>
      </c>
      <c r="D59" s="249" t="s">
        <v>3853</v>
      </c>
      <c r="E59" s="250" t="s">
        <v>141</v>
      </c>
      <c r="F59" s="251">
        <v>7</v>
      </c>
      <c r="G59" s="251">
        <v>8</v>
      </c>
      <c r="H59" s="252">
        <f t="shared" si="0"/>
        <v>1</v>
      </c>
      <c r="I59" s="253">
        <v>0.47</v>
      </c>
      <c r="J59" s="254">
        <f t="shared" si="1"/>
        <v>0.47</v>
      </c>
      <c r="K59" s="255"/>
      <c r="L59" s="272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</row>
    <row r="60" spans="1:28" s="256" customFormat="1" ht="15" customHeight="1" x14ac:dyDescent="0.25">
      <c r="A60" s="248">
        <v>57</v>
      </c>
      <c r="B60" s="249" t="s">
        <v>1681</v>
      </c>
      <c r="C60" s="249" t="s">
        <v>3490</v>
      </c>
      <c r="D60" s="249" t="s">
        <v>3853</v>
      </c>
      <c r="E60" s="250" t="s">
        <v>141</v>
      </c>
      <c r="F60" s="251">
        <v>4</v>
      </c>
      <c r="G60" s="251">
        <v>5</v>
      </c>
      <c r="H60" s="252">
        <f t="shared" si="0"/>
        <v>1</v>
      </c>
      <c r="I60" s="253">
        <v>31.24</v>
      </c>
      <c r="J60" s="254">
        <f t="shared" si="1"/>
        <v>31.24</v>
      </c>
      <c r="K60" s="255"/>
      <c r="L60" s="272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</row>
    <row r="61" spans="1:28" s="256" customFormat="1" ht="19.5" customHeight="1" x14ac:dyDescent="0.25">
      <c r="A61" s="248">
        <v>58</v>
      </c>
      <c r="B61" s="249" t="s">
        <v>1684</v>
      </c>
      <c r="C61" s="249" t="s">
        <v>3493</v>
      </c>
      <c r="D61" s="249" t="s">
        <v>3853</v>
      </c>
      <c r="E61" s="250" t="s">
        <v>141</v>
      </c>
      <c r="F61" s="251">
        <v>3</v>
      </c>
      <c r="G61" s="251">
        <v>4</v>
      </c>
      <c r="H61" s="252">
        <f t="shared" si="0"/>
        <v>1</v>
      </c>
      <c r="I61" s="253">
        <v>1.17</v>
      </c>
      <c r="J61" s="254">
        <f t="shared" si="1"/>
        <v>1.17</v>
      </c>
      <c r="K61" s="255"/>
      <c r="L61" s="272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</row>
    <row r="62" spans="1:28" s="256" customFormat="1" ht="15" customHeight="1" x14ac:dyDescent="0.25">
      <c r="A62" s="248">
        <v>59</v>
      </c>
      <c r="B62" s="249" t="s">
        <v>1686</v>
      </c>
      <c r="C62" s="249" t="s">
        <v>3495</v>
      </c>
      <c r="D62" s="249" t="s">
        <v>3853</v>
      </c>
      <c r="E62" s="250" t="s">
        <v>141</v>
      </c>
      <c r="F62" s="251">
        <v>1</v>
      </c>
      <c r="G62" s="251">
        <v>2</v>
      </c>
      <c r="H62" s="252">
        <f t="shared" si="0"/>
        <v>1</v>
      </c>
      <c r="I62" s="253">
        <v>15.2</v>
      </c>
      <c r="J62" s="254">
        <f t="shared" si="1"/>
        <v>15.2</v>
      </c>
      <c r="K62" s="255"/>
      <c r="L62" s="272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</row>
    <row r="63" spans="1:28" s="256" customFormat="1" ht="33" customHeight="1" x14ac:dyDescent="0.25">
      <c r="A63" s="248">
        <v>60</v>
      </c>
      <c r="B63" s="249" t="s">
        <v>1693</v>
      </c>
      <c r="C63" s="271" t="s">
        <v>4153</v>
      </c>
      <c r="D63" s="249" t="s">
        <v>3853</v>
      </c>
      <c r="E63" s="250" t="s">
        <v>141</v>
      </c>
      <c r="F63" s="251">
        <v>1</v>
      </c>
      <c r="G63" s="251">
        <v>2</v>
      </c>
      <c r="H63" s="252">
        <f t="shared" si="0"/>
        <v>1</v>
      </c>
      <c r="I63" s="253">
        <v>4.0199999999999996</v>
      </c>
      <c r="J63" s="254">
        <f t="shared" si="1"/>
        <v>4.0199999999999996</v>
      </c>
      <c r="K63" s="255"/>
      <c r="L63" s="272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</row>
    <row r="64" spans="1:28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0"/>
        <v>1</v>
      </c>
      <c r="I64" s="170">
        <v>73.08</v>
      </c>
      <c r="J64" s="171">
        <f t="shared" si="1"/>
        <v>73.08</v>
      </c>
      <c r="K64" s="65"/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0"/>
        <v>3</v>
      </c>
      <c r="I65" s="170">
        <v>0.14000000000000001</v>
      </c>
      <c r="J65" s="171">
        <f t="shared" si="1"/>
        <v>0.42000000000000004</v>
      </c>
      <c r="K65" s="65"/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0"/>
        <v>16</v>
      </c>
      <c r="I66" s="170">
        <v>0.14000000000000001</v>
      </c>
      <c r="J66" s="171">
        <f t="shared" si="1"/>
        <v>2.2400000000000002</v>
      </c>
      <c r="K66" s="65"/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0"/>
        <v>1</v>
      </c>
      <c r="I67" s="170">
        <v>60.53</v>
      </c>
      <c r="J67" s="171">
        <f t="shared" si="1"/>
        <v>60.53</v>
      </c>
      <c r="K67" s="65"/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si="0"/>
        <v>4</v>
      </c>
      <c r="I68" s="170">
        <v>3.7</v>
      </c>
      <c r="J68" s="171">
        <f t="shared" si="1"/>
        <v>14.8</v>
      </c>
      <c r="K68" s="65"/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ref="H69:H111" si="2">G69-F69</f>
        <v>24</v>
      </c>
      <c r="I69" s="170">
        <v>1.2</v>
      </c>
      <c r="J69" s="171">
        <f t="shared" ref="J69:J111" si="3">I69*H69</f>
        <v>28.799999999999997</v>
      </c>
      <c r="K69" s="65"/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2"/>
        <v>7</v>
      </c>
      <c r="I70" s="170">
        <v>1.4</v>
      </c>
      <c r="J70" s="171">
        <f t="shared" si="3"/>
        <v>9.7999999999999989</v>
      </c>
      <c r="K70" s="65"/>
    </row>
    <row r="71" spans="1:32" ht="15" customHeight="1" x14ac:dyDescent="0.25">
      <c r="A71" s="7">
        <v>68</v>
      </c>
      <c r="B71" s="157" t="s">
        <v>114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2"/>
        <v>3</v>
      </c>
      <c r="I71" s="170">
        <v>0.9</v>
      </c>
      <c r="J71" s="171">
        <f t="shared" si="3"/>
        <v>2.7</v>
      </c>
      <c r="K71" s="65"/>
      <c r="L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2"/>
        <v>23</v>
      </c>
      <c r="I72" s="170">
        <v>3</v>
      </c>
      <c r="J72" s="171">
        <f t="shared" si="3"/>
        <v>69</v>
      </c>
      <c r="K72" s="65"/>
      <c r="L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2"/>
        <v>1</v>
      </c>
      <c r="I73" s="170">
        <v>0.45</v>
      </c>
      <c r="J73" s="171">
        <f t="shared" si="3"/>
        <v>0.45</v>
      </c>
      <c r="K73" s="65"/>
      <c r="L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2"/>
        <v>1</v>
      </c>
      <c r="I74" s="170">
        <v>8.4499999999999993</v>
      </c>
      <c r="J74" s="171">
        <f t="shared" si="3"/>
        <v>8.4499999999999993</v>
      </c>
      <c r="K74" s="65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2"/>
        <v>11</v>
      </c>
      <c r="I75" s="170">
        <v>0.02</v>
      </c>
      <c r="J75" s="171">
        <f t="shared" si="3"/>
        <v>0.22</v>
      </c>
      <c r="K75" s="65"/>
      <c r="L75" s="139"/>
    </row>
    <row r="76" spans="1:32" ht="15" customHeight="1" x14ac:dyDescent="0.25">
      <c r="A76" s="130">
        <v>73</v>
      </c>
      <c r="B76" s="160" t="s">
        <v>3875</v>
      </c>
      <c r="C76" s="160" t="s">
        <v>2379</v>
      </c>
      <c r="D76" s="160" t="s">
        <v>33</v>
      </c>
      <c r="E76" s="161" t="s">
        <v>141</v>
      </c>
      <c r="F76" s="172">
        <v>0</v>
      </c>
      <c r="G76" s="172">
        <v>5</v>
      </c>
      <c r="H76" s="173">
        <f t="shared" si="2"/>
        <v>5</v>
      </c>
      <c r="I76" s="174">
        <v>2.37</v>
      </c>
      <c r="J76" s="175">
        <f t="shared" si="3"/>
        <v>11.850000000000001</v>
      </c>
      <c r="K76" s="131"/>
      <c r="L76" s="139"/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2"/>
        <v>2</v>
      </c>
      <c r="I77" s="176">
        <v>2.16</v>
      </c>
      <c r="J77" s="171">
        <f t="shared" si="3"/>
        <v>4.32</v>
      </c>
      <c r="K77" s="65"/>
      <c r="L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2"/>
        <v>1</v>
      </c>
      <c r="I78" s="176">
        <v>187.63</v>
      </c>
      <c r="J78" s="171">
        <f t="shared" si="3"/>
        <v>187.63</v>
      </c>
      <c r="K78" s="65"/>
      <c r="L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2"/>
        <v>1</v>
      </c>
      <c r="I79" s="176">
        <v>187.63</v>
      </c>
      <c r="J79" s="171">
        <f t="shared" si="3"/>
        <v>187.63</v>
      </c>
      <c r="K79" s="65"/>
      <c r="L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2"/>
        <v>1</v>
      </c>
      <c r="I80" s="177">
        <v>1.84</v>
      </c>
      <c r="J80" s="171">
        <f t="shared" si="3"/>
        <v>1.84</v>
      </c>
      <c r="K80" s="65"/>
      <c r="L80" s="139"/>
    </row>
    <row r="81" spans="1:1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2"/>
        <v>1</v>
      </c>
      <c r="I81" s="178">
        <v>0.01</v>
      </c>
      <c r="J81" s="171">
        <f t="shared" si="3"/>
        <v>0.01</v>
      </c>
      <c r="K81" s="65"/>
      <c r="L81" s="139"/>
    </row>
    <row r="82" spans="1:1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  <c r="L82" s="139"/>
    </row>
    <row r="83" spans="1:1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  <c r="L83" s="139"/>
    </row>
    <row r="84" spans="1:1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2"/>
        <v>4</v>
      </c>
      <c r="I84" s="178">
        <v>0.01</v>
      </c>
      <c r="J84" s="171">
        <f t="shared" si="3"/>
        <v>0.04</v>
      </c>
      <c r="K84" s="65"/>
      <c r="L84" s="139"/>
    </row>
    <row r="85" spans="1:1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2"/>
        <v>3</v>
      </c>
      <c r="I85" s="178">
        <v>0.01</v>
      </c>
      <c r="J85" s="171">
        <f t="shared" si="3"/>
        <v>0.03</v>
      </c>
      <c r="K85" s="65"/>
      <c r="L85" s="139"/>
    </row>
    <row r="86" spans="1:1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2"/>
        <v>1</v>
      </c>
      <c r="I86" s="178">
        <v>0.01</v>
      </c>
      <c r="J86" s="171">
        <f t="shared" si="3"/>
        <v>0.01</v>
      </c>
      <c r="K86" s="65"/>
      <c r="L86" s="139"/>
    </row>
    <row r="87" spans="1:1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2"/>
        <v>2</v>
      </c>
      <c r="I87" s="178">
        <v>0.01</v>
      </c>
      <c r="J87" s="171">
        <f t="shared" si="3"/>
        <v>0.02</v>
      </c>
      <c r="K87" s="65"/>
      <c r="L87" s="139"/>
    </row>
    <row r="88" spans="1:1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2"/>
        <v>4</v>
      </c>
      <c r="I88" s="178">
        <v>0.01</v>
      </c>
      <c r="J88" s="171">
        <f t="shared" si="3"/>
        <v>0.04</v>
      </c>
      <c r="K88" s="65"/>
      <c r="L88" s="139"/>
    </row>
    <row r="89" spans="1:1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2"/>
        <v>2</v>
      </c>
      <c r="I89" s="178">
        <v>0.01</v>
      </c>
      <c r="J89" s="171">
        <f t="shared" si="3"/>
        <v>0.02</v>
      </c>
      <c r="K89" s="65"/>
      <c r="L89" s="139"/>
    </row>
    <row r="90" spans="1:1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2"/>
        <v>1</v>
      </c>
      <c r="I90" s="178">
        <v>0.01</v>
      </c>
      <c r="J90" s="171">
        <f t="shared" si="3"/>
        <v>0.01</v>
      </c>
      <c r="K90" s="65"/>
      <c r="L90" s="139"/>
    </row>
    <row r="91" spans="1:1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2"/>
        <v>2</v>
      </c>
      <c r="I91" s="178">
        <v>0.01</v>
      </c>
      <c r="J91" s="171">
        <f t="shared" si="3"/>
        <v>0.02</v>
      </c>
      <c r="K91" s="65"/>
      <c r="L91" s="139"/>
    </row>
    <row r="92" spans="1:1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2"/>
        <v>4</v>
      </c>
      <c r="I92" s="178">
        <v>0.01</v>
      </c>
      <c r="J92" s="171">
        <f t="shared" si="3"/>
        <v>0.04</v>
      </c>
      <c r="K92" s="65"/>
      <c r="L92" s="139"/>
    </row>
    <row r="93" spans="1:1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2"/>
        <v>4</v>
      </c>
      <c r="I93" s="178">
        <v>0.01</v>
      </c>
      <c r="J93" s="171">
        <f t="shared" si="3"/>
        <v>0.04</v>
      </c>
      <c r="K93" s="65"/>
      <c r="L93" s="139"/>
    </row>
    <row r="94" spans="1:1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  <c r="L94" s="139"/>
    </row>
    <row r="95" spans="1:1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  <c r="L95" s="139"/>
    </row>
    <row r="96" spans="1:1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2"/>
        <v>2</v>
      </c>
      <c r="I96" s="178">
        <v>0.01</v>
      </c>
      <c r="J96" s="171">
        <f t="shared" si="3"/>
        <v>0.02</v>
      </c>
      <c r="K96" s="65"/>
      <c r="L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2"/>
        <v>8</v>
      </c>
      <c r="I97" s="178">
        <v>0.01</v>
      </c>
      <c r="J97" s="171">
        <f t="shared" si="3"/>
        <v>0.08</v>
      </c>
      <c r="K97" s="65"/>
      <c r="L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  <c r="L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2"/>
        <v>2</v>
      </c>
      <c r="I99" s="178">
        <v>0.01</v>
      </c>
      <c r="J99" s="171">
        <f t="shared" si="3"/>
        <v>0.02</v>
      </c>
      <c r="K99" s="65"/>
      <c r="L99" s="139"/>
    </row>
    <row r="100" spans="1:32" ht="1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si="2"/>
        <v>2</v>
      </c>
      <c r="I100" s="178">
        <v>0.01</v>
      </c>
      <c r="J100" s="171">
        <f t="shared" si="3"/>
        <v>0.02</v>
      </c>
      <c r="K100" s="65"/>
      <c r="L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2"/>
        <v>4</v>
      </c>
      <c r="I101" s="178">
        <v>0.01</v>
      </c>
      <c r="J101" s="171">
        <f t="shared" si="3"/>
        <v>0.04</v>
      </c>
      <c r="K101" s="65"/>
      <c r="L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2"/>
        <v>4</v>
      </c>
      <c r="I102" s="178">
        <v>0.01</v>
      </c>
      <c r="J102" s="171">
        <f t="shared" si="3"/>
        <v>0.04</v>
      </c>
      <c r="K102" s="65"/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2"/>
        <v>2</v>
      </c>
      <c r="I103" s="178">
        <v>0.01</v>
      </c>
      <c r="J103" s="171">
        <f t="shared" si="3"/>
        <v>0.02</v>
      </c>
      <c r="K103" s="65"/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2"/>
        <v>1</v>
      </c>
      <c r="I104" s="178">
        <v>0.01</v>
      </c>
      <c r="J104" s="171">
        <f t="shared" si="3"/>
        <v>0.01</v>
      </c>
      <c r="K104" s="65"/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2"/>
        <v>3</v>
      </c>
      <c r="I105" s="178">
        <v>0.01</v>
      </c>
      <c r="J105" s="171">
        <f t="shared" si="3"/>
        <v>0.03</v>
      </c>
      <c r="K105" s="65"/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2"/>
        <v>1</v>
      </c>
      <c r="I106" s="178">
        <v>0.01</v>
      </c>
      <c r="J106" s="171">
        <f t="shared" si="3"/>
        <v>0.01</v>
      </c>
      <c r="K106" s="65"/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2"/>
        <v>1</v>
      </c>
      <c r="I107" s="178">
        <v>0.01</v>
      </c>
      <c r="J107" s="171">
        <f t="shared" si="3"/>
        <v>0.01</v>
      </c>
      <c r="K107" s="65"/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2"/>
        <v>1</v>
      </c>
      <c r="I108" s="178">
        <v>0.01</v>
      </c>
      <c r="J108" s="171">
        <f t="shared" si="3"/>
        <v>0.01</v>
      </c>
      <c r="K108" s="65"/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2"/>
        <v>8</v>
      </c>
      <c r="I109" s="178">
        <v>0.14000000000000001</v>
      </c>
      <c r="J109" s="171">
        <f>I109*H109</f>
        <v>1.1200000000000001</v>
      </c>
      <c r="K109" s="65"/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2"/>
        <v>1</v>
      </c>
      <c r="I110" s="178">
        <v>20.09</v>
      </c>
      <c r="J110" s="171">
        <f t="shared" si="3"/>
        <v>20.09</v>
      </c>
      <c r="K110" s="65"/>
      <c r="M110" s="247"/>
      <c r="N110" s="247"/>
      <c r="O110" s="247"/>
      <c r="P110" s="247"/>
      <c r="Q110" s="247"/>
      <c r="R110" s="247"/>
      <c r="S110" s="247"/>
      <c r="T110" s="247"/>
      <c r="U110" s="247"/>
      <c r="V110" s="247"/>
      <c r="W110" s="247"/>
      <c r="X110" s="247"/>
      <c r="Y110" s="247"/>
      <c r="Z110" s="247"/>
      <c r="AA110" s="247"/>
      <c r="AB110" s="247"/>
      <c r="AC110" s="247"/>
      <c r="AD110" s="247"/>
      <c r="AE110" s="247"/>
      <c r="AF110" s="247"/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2"/>
        <v>1</v>
      </c>
      <c r="I111" s="178">
        <v>90.22</v>
      </c>
      <c r="J111" s="171">
        <f t="shared" si="3"/>
        <v>90.22</v>
      </c>
      <c r="K111" s="65"/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19">
    <mergeCell ref="I2:K2"/>
    <mergeCell ref="L11:L23"/>
    <mergeCell ref="L24:L43"/>
    <mergeCell ref="L44:L63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2" sqref="D12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2024-02-10T08:36:41Z</dcterms:modified>
</cp:coreProperties>
</file>