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5\"/>
    </mc:Choice>
  </mc:AlternateContent>
  <bookViews>
    <workbookView minimized="1" xWindow="0" yWindow="0" windowWidth="20490" windowHeight="7755" firstSheet="39" activeTab="39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1" sheetId="32" r:id="rId27"/>
    <sheet name="78-LPR-202411082" sheetId="33" r:id="rId28"/>
    <sheet name="78-LPR-202411083" sheetId="34" r:id="rId29"/>
    <sheet name="78-LPR-202411084" sheetId="35" r:id="rId30"/>
    <sheet name="78-LPR-202411085" sheetId="36" r:id="rId31"/>
    <sheet name="78-LPR-202411086" sheetId="37" r:id="rId32"/>
    <sheet name="78-LPR-202412087" sheetId="38" r:id="rId33"/>
    <sheet name="78-LPR-202412088" sheetId="39" r:id="rId34"/>
    <sheet name="78-LPR-202412089" sheetId="40" r:id="rId35"/>
    <sheet name="78-LPR-202412090" sheetId="41" r:id="rId36"/>
    <sheet name="78-LPR-202412091" sheetId="42" r:id="rId37"/>
    <sheet name="78-LPR-202412092" sheetId="43" r:id="rId38"/>
    <sheet name="78-LPR-202412093" sheetId="45" r:id="rId39"/>
    <sheet name="78-LPR-202412094" sheetId="47" r:id="rId40"/>
    <sheet name="78-LPR-202501095" sheetId="49" r:id="rId41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6">'78-LPR-202411081'!$A$1:$O$19</definedName>
    <definedName name="_xlnm.Print_Area" localSheetId="27">'78-LPR-202411082'!$A$1:$O$19</definedName>
    <definedName name="_xlnm.Print_Area" localSheetId="29">'78-LPR-202411084'!$A$1:$O$19</definedName>
    <definedName name="_xlnm.Print_Area" localSheetId="31">'78-LPR-202411086'!$A$1:$O$23</definedName>
    <definedName name="_xlnm.Print_Area" localSheetId="32">'78-LPR-202412087'!$A$1:$O$23</definedName>
    <definedName name="_xlnm.Print_Area" localSheetId="33">'78-LPR-202412088'!$A$1:$O$32</definedName>
    <definedName name="_xlnm.Print_Area" localSheetId="34">'78-LPR-202412089'!$A$1:$O$22</definedName>
    <definedName name="_xlnm.Print_Area" localSheetId="35">'78-LPR-202412090'!$A$1:$O$22</definedName>
    <definedName name="_xlnm.Print_Area" localSheetId="36">'78-LPR-202412091'!$A$1:$O$22</definedName>
    <definedName name="_xlnm.Print_Area" localSheetId="38">'78-LPR-202412093'!$A$1:$O$23</definedName>
    <definedName name="_xlnm.Print_Area" localSheetId="39">'78-LPR-202412094'!$A$1:$O$22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49" l="1"/>
  <c r="I8" i="49" s="1"/>
  <c r="I9" i="47" l="1"/>
  <c r="I6" i="47"/>
  <c r="I7" i="47"/>
  <c r="I5" i="47"/>
  <c r="L5" i="45" l="1"/>
  <c r="L10" i="45" s="1"/>
  <c r="L8" i="43" l="1"/>
  <c r="L5" i="43"/>
  <c r="I8" i="43"/>
  <c r="I5" i="42" l="1"/>
  <c r="I9" i="42" s="1"/>
  <c r="I5" i="41" l="1"/>
  <c r="I9" i="41" s="1"/>
  <c r="I5" i="40" l="1"/>
  <c r="I9" i="40" s="1"/>
  <c r="I6" i="39" l="1"/>
  <c r="I7" i="39"/>
  <c r="I8" i="39"/>
  <c r="I9" i="39"/>
  <c r="I10" i="39"/>
  <c r="I11" i="39"/>
  <c r="I12" i="39"/>
  <c r="I13" i="39"/>
  <c r="I14" i="39"/>
  <c r="I15" i="39"/>
  <c r="I5" i="39"/>
  <c r="I19" i="39" l="1"/>
  <c r="I10" i="38"/>
  <c r="I5" i="38"/>
  <c r="L10" i="38"/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<sst xmlns="http://schemas.openxmlformats.org/spreadsheetml/2006/main" count="1197" uniqueCount="262">
  <si>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</si>
  <si>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</si>
  <si>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</si>
  <si>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</si>
  <si>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</si>
  <si>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</si>
  <si>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</si>
  <si>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</si>
  <si>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</si>
  <si>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</si>
  <si>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</si>
  <si>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</si>
  <si>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</si>
  <si>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</si>
  <si>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</si>
  <si>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</si>
  <si>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</si>
  <si>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</si>
  <si>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</si>
  <si>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</si>
  <si>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</si>
  <si>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</si>
  <si>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</si>
  <si>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</si>
  <si>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</si>
  <si>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</si>
  <si>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</si>
  <si>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</si>
  <si>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</si>
  <si>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</si>
  <si>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</si>
  <si>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</si>
  <si>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</si>
  <si>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</si>
  <si>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</si>
  <si>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</si>
  <si>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</si>
  <si>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</si>
  <si>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</si>
  <si>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</si>
  <si>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</si>
  <si>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</si>
  <si>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</si>
  <si>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</si>
  <si>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</si>
  <si>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</si>
  <si>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</si>
  <si>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</si>
  <si>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</si>
  <si>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</si>
  <si>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</si>
  <si>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</si>
  <si>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</si>
  <si>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</si>
  <si>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</si>
  <si>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</si>
  <si>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</si>
  <si>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</si>
  <si>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</si>
  <si>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</si>
  <si>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</si>
  <si>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</si>
  <si>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</si>
  <si>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</si>
  <si>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</si>
  <si>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</si>
  <si>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</si>
  <si>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</si>
  <si>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</si>
  <si>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</si>
  <si>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</si>
  <si>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</si>
  <si>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</si>
  <si>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</si>
  <si>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</si>
  <si>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</si>
  <si>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</si>
  <si>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</si>
  <si>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</si>
  <si>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</si>
  <si>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</si>
  <si>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</si>
  <si>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</si>
  <si>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</si>
  <si>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</si>
  <si>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</si>
  <si>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</si>
  <si>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</si>
  <si>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</si>
  <si>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</si>
  <si>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</si>
  <si>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</si>
  <si>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</si>
  <si>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</si>
  <si>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</si>
  <si>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</si>
  <si>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</si>
  <si>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</si>
  <si>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</si>
  <si>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</si>
  <si>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</si>
  <si>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</si>
  <si>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</si>
  <si>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</si>
  <si>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</si>
  <si>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</si>
  <si>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</si>
  <si>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</si>
  <si>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</si>
  <si>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</si>
  <si>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</si>
  <si>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</si>
  <si>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</si>
  <si>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</si>
  <si>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</si>
  <si>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</si>
  <si>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</si>
  <si>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</si>
  <si>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</si>
  <si>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</si>
  <si>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</si>
  <si>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</si>
  <si>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</si>
  <si>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</si>
  <si>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</si>
  <si>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</si>
  <si>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</si>
  <si>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</si>
  <si>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</si>
  <si>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</si>
  <si>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</si>
  <si>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</si>
  <si>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</si>
  <si>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</si>
  <si>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</si>
  <si>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</si>
  <si>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</si>
  <si>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</si>
  <si>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</si>
  <si>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</si>
  <si>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</si>
  <si>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</si>
  <si>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</si>
  <si>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</si>
  <si>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</si>
  <si>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</si>
  <si>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</si>
  <si>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</si>
  <si>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</si>
  <si>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</si>
  <si>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</si>
  <si>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</si>
  <si>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</si>
  <si>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</si>
  <si>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</si>
  <si>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</si>
  <si>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</si>
  <si>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</si>
  <si>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</si>
  <si>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</si>
  <si>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</si>
  <si>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</si>
  <si>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</si>
  <si>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</si>
  <si>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</si>
  <si>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</si>
  <si>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</si>
  <si>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</si>
  <si>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</si>
  <si>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</si>
  <si>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</si>
  <si>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</si>
  <si>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</si>
  <si>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</si>
  <si>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</si>
  <si>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</si>
  <si>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</si>
  <si>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</si>
  <si>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</si>
  <si>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</si>
  <si>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</si>
  <si>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</si>
  <si>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</si>
  <si>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</si>
  <si>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</si>
  <si>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</si>
  <si>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</si>
  <si>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</si>
  <si>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</si>
  <si>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</si>
  <si>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</si>
  <si>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</si>
  <si>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</si>
  <si>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</si>
  <si>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</si>
  <si>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</si>
  <si>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</si>
  <si>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</si>
  <si>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</si>
  <si>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</si>
  <si>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Customer - Fa Young Advanced Rice Mill.Cash on delivery. Not included service  job.Other Supplier has no stock
</t>
  </si>
  <si>
    <t>Customer-HTY Customer Shwe Wah Yaung .Inquiry from service and service job is included.Credit Sale .Other Supplier has no stock</t>
  </si>
  <si>
    <t>FD30HS,Sr no-CF51-12080</t>
  </si>
  <si>
    <t>OVERHAUL KIT, TRANSMISSION</t>
  </si>
  <si>
    <r>
      <t xml:space="preserve">
BU Name         :   IS
Proposal No.    :   78-LPR-202412087
Proposal Date  :   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</si>
  <si>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A-TK00-401A-0024B(N)</t>
  </si>
  <si>
    <t>FD30HS,Sr no-CF51-11344</t>
  </si>
  <si>
    <t>Customer-HTY Customer Pan Cherry .Inquiry from service and service job is included.Credit Sale .Other Supplier has no stock</t>
  </si>
  <si>
    <t>SWITCH, STARTING</t>
  </si>
  <si>
    <t xml:space="preserve">91A0711900(N) </t>
  </si>
  <si>
    <t>Mirror,Rear View</t>
  </si>
  <si>
    <t>91A1503900(N)</t>
  </si>
  <si>
    <t>Cylinder Assy , Wheel / Brake</t>
  </si>
  <si>
    <t>91E4600112</t>
  </si>
  <si>
    <t>Cylinder, Master</t>
  </si>
  <si>
    <t>91W5111900(N)</t>
  </si>
  <si>
    <t>O-RING</t>
  </si>
  <si>
    <t>9132808500(N)</t>
  </si>
  <si>
    <t>GASKET,PLATE</t>
  </si>
  <si>
    <t>0550019010(N)</t>
  </si>
  <si>
    <t>0550024014(N)</t>
  </si>
  <si>
    <t>91A2842400(N)</t>
  </si>
  <si>
    <t>0550019008(N)</t>
  </si>
  <si>
    <t>0550024015(N)</t>
  </si>
  <si>
    <t>0550024020(N)</t>
  </si>
  <si>
    <r>
      <t xml:space="preserve">
BU Name         :   IS
Proposal No.    :   78-LPR-202412089
Proposal Date  :   11-Dec-24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</si>
  <si>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78-LPR-202412088
Proposal Date  :   10-Dec-24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</si>
  <si>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Hyd; Return Filter</t>
  </si>
  <si>
    <t>Customer-HTY Customer Wai Family .Inquiry from service and service job is included.Cash Sale .Other Supplier has no stock</t>
  </si>
  <si>
    <t>FD50NT,Sr no-CF28C-50184</t>
  </si>
  <si>
    <t>MITSUBISHI</t>
  </si>
  <si>
    <t>Seal Kit, Tilt Cylinder</t>
  </si>
  <si>
    <t>9430440140(N)</t>
  </si>
  <si>
    <t>FD30NT,Sr no-CF14E-15351</t>
  </si>
  <si>
    <r>
      <t xml:space="preserve">
BU Name         :   IS
Proposal No.    :   78-LPR-202412090
Proposal Date  :   12-Dec-24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</si>
  <si>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Customer-HTY Customer Green Circle Co., Ltd. (Ve Ve) .Inquiry from service and service job is included.Credit Sale .Other Supplier has no stock</t>
  </si>
  <si>
    <t>Box Assy, Fuse TRQ</t>
  </si>
  <si>
    <t>91A0436020(N)</t>
  </si>
  <si>
    <r>
      <t xml:space="preserve">
BU Name         :   IS
Proposal No.    :   78-LPR-202412091
Proposal Date  :   18-Dec-24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</si>
  <si>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Coolant Concentrate (VCS)Yellow</t>
  </si>
  <si>
    <t>15161234-IS</t>
  </si>
  <si>
    <t>Machine Model-MFD80X,Sr no-M9AI00827</t>
  </si>
  <si>
    <t xml:space="preserve">Qty
 </t>
  </si>
  <si>
    <t>Qty
(Can)</t>
  </si>
  <si>
    <t>To do machine service for unit stock forklift -(1U) .Other Supplier has no stock</t>
  </si>
  <si>
    <r>
      <t xml:space="preserve">
BU Name         :   IS
Proposal No.    :  78-LPR-202412092
Proposal Date  :  19-Dec-24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Unit Stock -(1U)</t>
    </r>
  </si>
  <si>
    <t>MFD50XF,Sr no-E9AF00155</t>
  </si>
  <si>
    <t>DMA80D26L</t>
  </si>
  <si>
    <t xml:space="preserve">BATTERY (12V, 70Ah) </t>
  </si>
  <si>
    <t xml:space="preserve">To use in Rental Forklift 5 Ton. Due to not have. This machine will delivery to Dala Bridge Jobsite in end of Dec'24.
Customer Name - CCECC Myanmar Co.,Ltd.Other Supplier has no stock
</t>
  </si>
  <si>
    <r>
      <t xml:space="preserve">
BU Name         :   IS
Proposal No.    :   78-LPR-202412093
Proposal Date  :   24-Dec-24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</si>
  <si>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r>
      <t xml:space="preserve">
BU Name         :   IS
Proposal No.    :   78-LPR-202412094
Proposal Date  :   28-Dec-24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</si>
  <si>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FD15NT,Sr No-CF16D-60287</t>
  </si>
  <si>
    <t xml:space="preserve">91B4600312(N) </t>
  </si>
  <si>
    <t xml:space="preserve">Cylinder Assy,wheel /Brake  </t>
  </si>
  <si>
    <t xml:space="preserve">SEAL,OIL </t>
  </si>
  <si>
    <t>91B3302700(N)</t>
  </si>
  <si>
    <t xml:space="preserve">SEAL,DUST-DRIVE AXLE  </t>
  </si>
  <si>
    <t>91B3301100(N)</t>
  </si>
  <si>
    <t>Customer-HTY Customer National Paper Industrial.Inquiry from service and service job is included.Credit Sale .Other Supplier has no stock</t>
  </si>
  <si>
    <r>
      <t xml:space="preserve">
BU Name         :   IS
Proposal No.    :  78-LPR-202501095
Proposal Date  :  2-Jan-2025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</si>
  <si>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Prospect Customer-Green Circle Co., Ltd. (Ve Ve) (100L) &amp; Daily star (100L).Other Supplier has no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</si>
</sst>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  <font>
      <sz val="11"/>
      <color theme="1"/>
      <name val="Times New Roman"/>
      <family val="1"/>
    </font>
    <font>
      <b/>
      <sz val="11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  <xf numFmtId="0" fontId="15" fillId="0" borderId="0">
      <alignment vertical="top"/>
    </xf>
  </cellStyleXfs>
  <cellXfs count="331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43" fontId="6" fillId="2" borderId="28" xfId="1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164" fontId="8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0" borderId="52" xfId="0" applyFont="1" applyBorder="1" applyAlignment="1" applyProtection="1">
      <alignment horizontal="center" vertical="center"/>
    </xf>
    <xf numFmtId="0" fontId="9" fillId="2" borderId="27" xfId="0" applyFont="1" applyFill="1" applyBorder="1" applyAlignment="1" applyProtection="1">
      <alignment horizontal="center" vertical="center" wrapText="1"/>
    </xf>
    <xf numFmtId="0" fontId="9" fillId="2" borderId="27" xfId="0" applyFont="1" applyFill="1" applyBorder="1" applyAlignment="1" applyProtection="1">
      <alignment horizontal="center" vertical="center"/>
    </xf>
    <xf numFmtId="49" fontId="9" fillId="2" borderId="27" xfId="0" applyNumberFormat="1" applyFont="1" applyFill="1" applyBorder="1" applyAlignment="1" applyProtection="1">
      <alignment horizontal="center" vertical="center"/>
    </xf>
    <xf numFmtId="11" fontId="9" fillId="2" borderId="27" xfId="0" applyNumberFormat="1" applyFont="1" applyFill="1" applyBorder="1" applyAlignment="1" applyProtection="1">
      <alignment horizontal="center" vertical="center"/>
    </xf>
    <xf numFmtId="0" fontId="8" fillId="2" borderId="42" xfId="0" applyFont="1" applyFill="1" applyBorder="1" applyAlignment="1" applyProtection="1">
      <alignment horizontal="center" vertical="center"/>
      <protection locked="0"/>
    </xf>
    <xf numFmtId="0" fontId="8" fillId="2" borderId="42" xfId="0" applyFont="1" applyFill="1" applyBorder="1" applyAlignment="1" applyProtection="1">
      <alignment horizontal="center" vertical="center"/>
    </xf>
    <xf numFmtId="41" fontId="8" fillId="2" borderId="27" xfId="1" applyNumberFormat="1" applyFont="1" applyFill="1" applyBorder="1" applyAlignment="1" applyProtection="1">
      <alignment horizontal="center" vertical="center" wrapText="1"/>
    </xf>
    <xf numFmtId="43" fontId="8" fillId="2" borderId="28" xfId="1" applyFont="1" applyFill="1" applyBorder="1" applyAlignment="1">
      <alignment horizontal="center" vertical="center"/>
    </xf>
    <xf numFmtId="0" fontId="2" fillId="2" borderId="9" xfId="0" applyFont="1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10" xfId="0" applyFont="1" applyFill="1" applyBorder="1" applyAlignment="1" applyProtection="1">
      <alignment vertical="center"/>
      <protection locked="0"/>
    </xf>
    <xf numFmtId="0" fontId="2" fillId="2" borderId="5" xfId="0" applyFont="1" applyFill="1" applyBorder="1" applyAlignment="1" applyProtection="1">
      <alignment vertical="center"/>
      <protection locked="0"/>
    </xf>
    <xf numFmtId="0" fontId="2" fillId="2" borderId="51" xfId="0" applyFont="1" applyFill="1" applyBorder="1" applyAlignment="1" applyProtection="1">
      <alignment vertical="center"/>
      <protection locked="0"/>
    </xf>
    <xf numFmtId="0" fontId="2" fillId="2" borderId="29" xfId="0" applyFont="1" applyFill="1" applyBorder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2" borderId="7" xfId="0" applyFont="1" applyFill="1" applyBorder="1" applyAlignment="1" applyProtection="1">
      <alignment vertic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0" fontId="2" fillId="2" borderId="27" xfId="0" applyFont="1" applyFill="1" applyBorder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14" fillId="2" borderId="11" xfId="0" applyFont="1" applyFill="1" applyBorder="1" applyAlignment="1" applyProtection="1">
      <alignment vertical="center"/>
      <protection locked="0"/>
    </xf>
    <xf numFmtId="0" fontId="14" fillId="2" borderId="15" xfId="0" applyFont="1" applyFill="1" applyBorder="1" applyAlignment="1" applyProtection="1">
      <alignment vertical="center"/>
      <protection locked="0"/>
    </xf>
    <xf numFmtId="0" fontId="8" fillId="2" borderId="14" xfId="0" applyFont="1" applyFill="1" applyBorder="1" applyAlignment="1" applyProtection="1">
      <alignment vertical="center"/>
      <protection locked="0"/>
    </xf>
    <xf numFmtId="0" fontId="8" fillId="2" borderId="12" xfId="0" applyFont="1" applyFill="1" applyBorder="1" applyAlignment="1" applyProtection="1">
      <alignment vertical="center"/>
      <protection locked="0"/>
    </xf>
    <xf numFmtId="164" fontId="8" fillId="2" borderId="13" xfId="0" applyNumberFormat="1" applyFont="1" applyFill="1" applyBorder="1" applyAlignment="1" applyProtection="1">
      <alignment vertical="center"/>
      <protection locked="0"/>
    </xf>
    <xf numFmtId="0" fontId="8" fillId="2" borderId="11" xfId="0" applyFont="1" applyFill="1" applyBorder="1" applyAlignment="1" applyProtection="1">
      <alignment vertical="center"/>
      <protection locked="0"/>
    </xf>
    <xf numFmtId="0" fontId="8" fillId="2" borderId="13" xfId="0" applyFont="1" applyFill="1" applyBorder="1" applyAlignment="1" applyProtection="1">
      <alignment vertical="center"/>
      <protection locked="0"/>
    </xf>
    <xf numFmtId="0" fontId="8" fillId="2" borderId="0" xfId="0" applyFont="1" applyFill="1" applyAlignment="1" applyProtection="1">
      <alignment vertical="center"/>
      <protection locked="0"/>
    </xf>
    <xf numFmtId="41" fontId="8" fillId="2" borderId="27" xfId="1" applyNumberFormat="1" applyFont="1" applyFill="1" applyBorder="1" applyAlignment="1">
      <alignment vertical="center"/>
    </xf>
    <xf numFmtId="0" fontId="1" fillId="0" borderId="27" xfId="0" applyFont="1" applyBorder="1" applyAlignment="1" applyProtection="1">
      <alignment horizontal="center" vertical="center"/>
    </xf>
    <xf numFmtId="0" fontId="14" fillId="2" borderId="53" xfId="0" applyFont="1" applyFill="1" applyBorder="1" applyAlignment="1" applyProtection="1">
      <alignment vertical="center"/>
      <protection locked="0"/>
    </xf>
    <xf numFmtId="0" fontId="14" fillId="2" borderId="54" xfId="0" applyFont="1" applyFill="1" applyBorder="1" applyAlignment="1" applyProtection="1">
      <alignment vertical="center"/>
      <protection locked="0"/>
    </xf>
    <xf numFmtId="43" fontId="8" fillId="2" borderId="55" xfId="1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vertical="center"/>
      <protection locked="0"/>
    </xf>
    <xf numFmtId="0" fontId="8" fillId="2" borderId="57" xfId="0" applyFont="1" applyFill="1" applyBorder="1" applyAlignment="1" applyProtection="1">
      <alignment vertical="center"/>
      <protection locked="0"/>
    </xf>
    <xf numFmtId="164" fontId="8" fillId="2" borderId="58" xfId="0" applyNumberFormat="1" applyFont="1" applyFill="1" applyBorder="1" applyAlignment="1" applyProtection="1">
      <alignment vertical="center"/>
      <protection locked="0"/>
    </xf>
    <xf numFmtId="0" fontId="8" fillId="2" borderId="53" xfId="0" applyFont="1" applyFill="1" applyBorder="1" applyAlignment="1" applyProtection="1">
      <alignment vertical="center"/>
      <protection locked="0"/>
    </xf>
    <xf numFmtId="0" fontId="8" fillId="2" borderId="58" xfId="0" applyFont="1" applyFill="1" applyBorder="1" applyAlignment="1" applyProtection="1">
      <alignment vertical="center"/>
      <protection locked="0"/>
    </xf>
    <xf numFmtId="0" fontId="9" fillId="2" borderId="27" xfId="4" applyFont="1" applyFill="1" applyBorder="1" applyAlignment="1">
      <alignment horizontal="center" vertical="center"/>
    </xf>
    <xf numFmtId="0" fontId="9" fillId="0" borderId="27" xfId="0" applyFont="1" applyBorder="1" applyAlignment="1" applyProtection="1">
      <alignment horizontal="center" vertical="center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27" xfId="0" applyFont="1" applyBorder="1" applyAlignment="1" applyProtection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7" fillId="2" borderId="27" xfId="0" applyFont="1" applyFill="1" applyBorder="1" applyAlignment="1" applyProtection="1">
      <alignment horizontal="center" vertical="center"/>
    </xf>
    <xf numFmtId="0" fontId="12" fillId="0" borderId="27" xfId="0" applyFont="1" applyBorder="1" applyAlignment="1" applyProtection="1">
      <alignment horizontal="center" vertical="center"/>
    </xf>
    <xf numFmtId="41" fontId="7" fillId="2" borderId="27" xfId="1" applyNumberFormat="1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alignment horizontal="center" vertical="center"/>
      <protection locked="0"/>
    </xf>
    <xf numFmtId="41" fontId="7" fillId="2" borderId="27" xfId="1" applyNumberFormat="1" applyFont="1" applyFill="1" applyBorder="1" applyAlignment="1">
      <alignment horizontal="center" vertical="center"/>
    </xf>
    <xf numFmtId="0" fontId="7" fillId="2" borderId="27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  <xf numFmtId="0" fontId="8" fillId="2" borderId="31" xfId="0" applyFont="1" applyFill="1" applyBorder="1" applyAlignment="1" applyProtection="1">
      <alignment horizontal="center" vertical="center"/>
    </xf>
    <xf numFmtId="0" fontId="8" fillId="2" borderId="32" xfId="0" applyFont="1" applyFill="1" applyBorder="1" applyAlignment="1" applyProtection="1">
      <alignment horizontal="center" vertical="center"/>
    </xf>
    <xf numFmtId="0" fontId="8" fillId="2" borderId="51" xfId="0" applyFont="1" applyFill="1" applyBorder="1" applyAlignment="1" applyProtection="1">
      <alignment horizontal="center" vertical="center"/>
    </xf>
    <xf numFmtId="0" fontId="8" fillId="2" borderId="31" xfId="0" applyFont="1" applyFill="1" applyBorder="1" applyAlignment="1" applyProtection="1">
      <alignment horizontal="center" vertical="center" wrapText="1"/>
      <protection locked="0"/>
    </xf>
    <xf numFmtId="0" fontId="8" fillId="2" borderId="32" xfId="0" applyFont="1" applyFill="1" applyBorder="1" applyAlignment="1" applyProtection="1">
      <alignment horizontal="center" vertical="center" wrapText="1"/>
      <protection locked="0"/>
    </xf>
    <xf numFmtId="0" fontId="8" fillId="2" borderId="51" xfId="0" applyFont="1" applyFill="1" applyBorder="1" applyAlignment="1" applyProtection="1">
      <alignment horizontal="center" vertical="center" wrapText="1"/>
      <protection locked="0"/>
    </xf>
    <xf numFmtId="0" fontId="14" fillId="2" borderId="18" xfId="0" applyFont="1" applyFill="1" applyBorder="1" applyAlignment="1" applyProtection="1">
      <alignment horizontal="center" vertical="center"/>
    </xf>
    <xf numFmtId="0" fontId="14" fillId="2" borderId="19" xfId="0" applyFont="1" applyFill="1" applyBorder="1" applyAlignment="1" applyProtection="1">
      <alignment horizontal="center" vertical="center"/>
    </xf>
    <xf numFmtId="0" fontId="14" fillId="2" borderId="20" xfId="0" applyFont="1" applyFill="1" applyBorder="1" applyAlignment="1" applyProtection="1">
      <alignment horizontal="center" vertical="center"/>
    </xf>
    <xf numFmtId="0" fontId="14" fillId="0" borderId="18" xfId="0" applyFont="1" applyBorder="1" applyAlignment="1" applyProtection="1">
      <alignment horizontal="center" vertical="center"/>
    </xf>
    <xf numFmtId="0" fontId="14" fillId="0" borderId="20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left" vertical="center" wrapText="1"/>
      <protection locked="0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0" xfId="0" applyFont="1" applyBorder="1" applyAlignment="1" applyProtection="1">
      <alignment horizontal="left" vertical="center"/>
      <protection locked="0"/>
    </xf>
    <xf numFmtId="0" fontId="14" fillId="2" borderId="38" xfId="0" applyFont="1" applyFill="1" applyBorder="1" applyAlignment="1" applyProtection="1">
      <alignment horizontal="center" vertical="center"/>
    </xf>
    <xf numFmtId="0" fontId="14" fillId="2" borderId="26" xfId="0" applyFont="1" applyFill="1" applyBorder="1" applyAlignment="1" applyProtection="1">
      <alignment horizontal="center" vertical="center"/>
    </xf>
    <xf numFmtId="0" fontId="14" fillId="2" borderId="39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/>
    </xf>
    <xf numFmtId="0" fontId="7" fillId="2" borderId="32" xfId="0" applyFont="1" applyFill="1" applyBorder="1" applyAlignment="1" applyProtection="1">
      <alignment horizontal="center" vertical="center"/>
    </xf>
    <xf numFmtId="0" fontId="7" fillId="2" borderId="51" xfId="0" applyFont="1" applyFill="1" applyBorder="1" applyAlignment="1" applyProtection="1">
      <alignment horizontal="center" vertical="center"/>
    </xf>
    <xf numFmtId="0" fontId="7" fillId="2" borderId="31" xfId="0" applyFont="1" applyFill="1" applyBorder="1" applyAlignment="1" applyProtection="1">
      <alignment horizontal="center" vertical="center" wrapText="1"/>
      <protection locked="0"/>
    </xf>
    <xf numFmtId="0" fontId="7" fillId="2" borderId="32" xfId="0" applyFont="1" applyFill="1" applyBorder="1" applyAlignment="1" applyProtection="1">
      <alignment horizontal="center" vertical="center" wrapText="1"/>
      <protection locked="0"/>
    </xf>
    <xf numFmtId="0" fontId="7" fillId="2" borderId="51" xfId="0" applyFont="1" applyFill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6" xfId="3"/>
  </cellStyles>
  <dxfs count="50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22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22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22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22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326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70580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70389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70485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615565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12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36845" y="54349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153650" y="54159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12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810500" y="54254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434340</xdr:colOff>
      <xdr:row>0</xdr:row>
      <xdr:rowOff>0</xdr:rowOff>
    </xdr:from>
    <xdr:to>
      <xdr:col>14</xdr:col>
      <xdr:colOff>649705</xdr:colOff>
      <xdr:row>1</xdr:row>
      <xdr:rowOff>43814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11840" y="0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133351</xdr:colOff>
      <xdr:row>0</xdr:row>
      <xdr:rowOff>0</xdr:rowOff>
    </xdr:from>
    <xdr:to>
      <xdr:col>2</xdr:col>
      <xdr:colOff>449748</xdr:colOff>
      <xdr:row>2</xdr:row>
      <xdr:rowOff>243841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1" y="0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8244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3362325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374005" y="612838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41230" y="610933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620000" y="611886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465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21</v>
      </c>
      <c r="C3" s="261"/>
      <c r="D3" s="261"/>
      <c r="E3" s="261"/>
      <c r="G3" s="261" t="s">
        <v>39</v>
      </c>
      <c r="H3" s="261"/>
      <c r="I3" s="261"/>
      <c r="J3" s="262" t="s">
        <v>40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28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38</v>
      </c>
      <c r="C3" s="261"/>
      <c r="D3" s="261"/>
      <c r="E3" s="261"/>
      <c r="G3" s="261" t="s">
        <v>42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47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49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53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257" t="s">
        <v>5</v>
      </c>
      <c r="C11" s="260"/>
      <c r="D11" s="260"/>
      <c r="E11" s="260"/>
      <c r="F11" s="25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7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38.25" customHeight="1" thickBot="1" x14ac:dyDescent="0.3">
      <c r="B14" s="257" t="s">
        <v>6</v>
      </c>
      <c r="C14" s="258"/>
      <c r="D14" s="253" t="s">
        <v>20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251" t="s">
        <v>12</v>
      </c>
      <c r="N25" s="251"/>
      <c r="O25" s="251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59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20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70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72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501" priority="19"/>
  </conditionalFormatting>
  <conditionalFormatting sqref="F5">
    <cfRule type="duplicateValues" dxfId="500" priority="20"/>
    <cfRule type="duplicateValues" dxfId="499" priority="21"/>
    <cfRule type="duplicateValues" dxfId="498" priority="22"/>
  </conditionalFormatting>
  <conditionalFormatting sqref="F5">
    <cfRule type="duplicateValues" dxfId="497" priority="23"/>
  </conditionalFormatting>
  <conditionalFormatting sqref="F5">
    <cfRule type="duplicateValues" dxfId="496" priority="24"/>
  </conditionalFormatting>
  <conditionalFormatting sqref="G5">
    <cfRule type="duplicateValues" dxfId="495" priority="13"/>
  </conditionalFormatting>
  <conditionalFormatting sqref="G5">
    <cfRule type="duplicateValues" dxfId="494" priority="14"/>
    <cfRule type="duplicateValues" dxfId="493" priority="15"/>
    <cfRule type="duplicateValues" dxfId="492" priority="16"/>
  </conditionalFormatting>
  <conditionalFormatting sqref="G5">
    <cfRule type="duplicateValues" dxfId="491" priority="17"/>
  </conditionalFormatting>
  <conditionalFormatting sqref="G5">
    <cfRule type="duplicateValues" dxfId="490" priority="18"/>
  </conditionalFormatting>
  <conditionalFormatting sqref="H5:I5">
    <cfRule type="duplicateValues" dxfId="489" priority="7"/>
  </conditionalFormatting>
  <conditionalFormatting sqref="H5:I5">
    <cfRule type="duplicateValues" dxfId="488" priority="8"/>
    <cfRule type="duplicateValues" dxfId="487" priority="9"/>
    <cfRule type="duplicateValues" dxfId="486" priority="10"/>
  </conditionalFormatting>
  <conditionalFormatting sqref="H5:I5">
    <cfRule type="duplicateValues" dxfId="485" priority="11"/>
  </conditionalFormatting>
  <conditionalFormatting sqref="H5:I5">
    <cfRule type="duplicateValues" dxfId="484" priority="12"/>
  </conditionalFormatting>
  <conditionalFormatting sqref="I11">
    <cfRule type="duplicateValues" dxfId="483" priority="1"/>
  </conditionalFormatting>
  <conditionalFormatting sqref="I11">
    <cfRule type="duplicateValues" dxfId="482" priority="2"/>
    <cfRule type="duplicateValues" dxfId="481" priority="3"/>
    <cfRule type="duplicateValues" dxfId="480" priority="4"/>
  </conditionalFormatting>
  <conditionalFormatting sqref="I11">
    <cfRule type="duplicateValues" dxfId="479" priority="5"/>
  </conditionalFormatting>
  <conditionalFormatting sqref="I11">
    <cfRule type="duplicateValues" dxfId="478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76</v>
      </c>
      <c r="C3" s="261"/>
      <c r="D3" s="261"/>
      <c r="E3" s="261"/>
      <c r="G3" s="261" t="s">
        <v>89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69" t="s">
        <v>5</v>
      </c>
      <c r="C10" s="269"/>
      <c r="D10" s="269"/>
      <c r="E10" s="269"/>
      <c r="F10" s="26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0.1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53" t="s">
        <v>20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80</v>
      </c>
      <c r="C3" s="261"/>
      <c r="D3" s="261"/>
      <c r="E3" s="261"/>
      <c r="G3" s="262" t="s">
        <v>90</v>
      </c>
      <c r="H3" s="262"/>
      <c r="I3" s="262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70" t="s">
        <v>17</v>
      </c>
      <c r="D5" s="27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71"/>
      <c r="D6" s="27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72"/>
      <c r="D7" s="27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257" t="s">
        <v>5</v>
      </c>
      <c r="C12" s="260"/>
      <c r="D12" s="260"/>
      <c r="E12" s="260"/>
      <c r="F12" s="25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6"/>
    </row>
    <row r="14" spans="2:15" ht="27" customHeight="1" thickBot="1" x14ac:dyDescent="0.3">
      <c r="B14" s="263" t="s">
        <v>10</v>
      </c>
      <c r="C14" s="264"/>
      <c r="D14" s="265">
        <v>0.2</v>
      </c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7"/>
    </row>
    <row r="15" spans="2:15" ht="38.25" customHeight="1" thickBot="1" x14ac:dyDescent="0.3">
      <c r="B15" s="257" t="s">
        <v>6</v>
      </c>
      <c r="C15" s="258"/>
      <c r="D15" s="253" t="s">
        <v>88</v>
      </c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4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251" t="s">
        <v>12</v>
      </c>
      <c r="N26" s="251"/>
      <c r="O26" s="251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95</v>
      </c>
      <c r="C3" s="261"/>
      <c r="D3" s="261"/>
      <c r="E3" s="261"/>
      <c r="G3" s="261" t="s">
        <v>13</v>
      </c>
      <c r="H3" s="261"/>
      <c r="I3" s="261"/>
      <c r="J3" s="262" t="s">
        <v>91</v>
      </c>
      <c r="K3" s="262"/>
      <c r="L3" s="262"/>
      <c r="M3" s="262" t="s">
        <v>92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53" t="s">
        <v>97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98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103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102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477" priority="4"/>
  </conditionalFormatting>
  <conditionalFormatting sqref="F5">
    <cfRule type="duplicateValues" dxfId="476" priority="5"/>
    <cfRule type="duplicateValues" dxfId="475" priority="6"/>
    <cfRule type="duplicateValues" dxfId="474" priority="7"/>
  </conditionalFormatting>
  <conditionalFormatting sqref="F5">
    <cfRule type="duplicateValues" dxfId="473" priority="8"/>
  </conditionalFormatting>
  <conditionalFormatting sqref="F5">
    <cfRule type="duplicateValues" dxfId="472" priority="9"/>
  </conditionalFormatting>
  <conditionalFormatting sqref="F5">
    <cfRule type="duplicateValues" dxfId="471" priority="2"/>
    <cfRule type="duplicateValues" dxfId="470" priority="3"/>
  </conditionalFormatting>
  <conditionalFormatting sqref="F5">
    <cfRule type="duplicateValues" dxfId="46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108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109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68" priority="4"/>
  </conditionalFormatting>
  <conditionalFormatting sqref="F5">
    <cfRule type="duplicateValues" dxfId="467" priority="5"/>
    <cfRule type="duplicateValues" dxfId="466" priority="6"/>
    <cfRule type="duplicateValues" dxfId="465" priority="7"/>
  </conditionalFormatting>
  <conditionalFormatting sqref="F5">
    <cfRule type="duplicateValues" dxfId="464" priority="8"/>
  </conditionalFormatting>
  <conditionalFormatting sqref="F5">
    <cfRule type="duplicateValues" dxfId="463" priority="9"/>
  </conditionalFormatting>
  <conditionalFormatting sqref="F5">
    <cfRule type="duplicateValues" dxfId="462" priority="2"/>
    <cfRule type="duplicateValues" dxfId="461" priority="3"/>
  </conditionalFormatting>
  <conditionalFormatting sqref="F5">
    <cfRule type="duplicateValues" dxfId="46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115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114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459" priority="23"/>
  </conditionalFormatting>
  <conditionalFormatting sqref="G5">
    <cfRule type="duplicateValues" dxfId="458" priority="24"/>
    <cfRule type="duplicateValues" dxfId="457" priority="25"/>
    <cfRule type="duplicateValues" dxfId="456" priority="26"/>
  </conditionalFormatting>
  <conditionalFormatting sqref="G5">
    <cfRule type="duplicateValues" dxfId="455" priority="27"/>
  </conditionalFormatting>
  <conditionalFormatting sqref="G5">
    <cfRule type="duplicateValues" dxfId="454" priority="28"/>
  </conditionalFormatting>
  <conditionalFormatting sqref="H5:I5">
    <cfRule type="duplicateValues" dxfId="453" priority="17"/>
  </conditionalFormatting>
  <conditionalFormatting sqref="H5:I5">
    <cfRule type="duplicateValues" dxfId="452" priority="18"/>
    <cfRule type="duplicateValues" dxfId="451" priority="19"/>
    <cfRule type="duplicateValues" dxfId="450" priority="20"/>
  </conditionalFormatting>
  <conditionalFormatting sqref="H5:I5">
    <cfRule type="duplicateValues" dxfId="449" priority="21"/>
  </conditionalFormatting>
  <conditionalFormatting sqref="H5:I5">
    <cfRule type="duplicateValues" dxfId="448" priority="22"/>
  </conditionalFormatting>
  <conditionalFormatting sqref="I11">
    <cfRule type="duplicateValues" dxfId="447" priority="11"/>
  </conditionalFormatting>
  <conditionalFormatting sqref="I11">
    <cfRule type="duplicateValues" dxfId="446" priority="12"/>
    <cfRule type="duplicateValues" dxfId="445" priority="13"/>
    <cfRule type="duplicateValues" dxfId="444" priority="14"/>
  </conditionalFormatting>
  <conditionalFormatting sqref="I11">
    <cfRule type="duplicateValues" dxfId="443" priority="15"/>
  </conditionalFormatting>
  <conditionalFormatting sqref="I11">
    <cfRule type="duplicateValues" dxfId="442" priority="16"/>
  </conditionalFormatting>
  <conditionalFormatting sqref="F5">
    <cfRule type="duplicateValues" dxfId="441" priority="4"/>
  </conditionalFormatting>
  <conditionalFormatting sqref="F5">
    <cfRule type="duplicateValues" dxfId="440" priority="5"/>
    <cfRule type="duplicateValues" dxfId="439" priority="6"/>
    <cfRule type="duplicateValues" dxfId="438" priority="7"/>
  </conditionalFormatting>
  <conditionalFormatting sqref="F5">
    <cfRule type="duplicateValues" dxfId="437" priority="8"/>
  </conditionalFormatting>
  <conditionalFormatting sqref="F5">
    <cfRule type="duplicateValues" dxfId="436" priority="9"/>
  </conditionalFormatting>
  <conditionalFormatting sqref="F5">
    <cfRule type="duplicateValues" dxfId="435" priority="2"/>
    <cfRule type="duplicateValues" dxfId="434" priority="3"/>
  </conditionalFormatting>
  <conditionalFormatting sqref="F5">
    <cfRule type="duplicateValues" dxfId="43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116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117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432" priority="23"/>
  </conditionalFormatting>
  <conditionalFormatting sqref="G5">
    <cfRule type="duplicateValues" dxfId="431" priority="24"/>
    <cfRule type="duplicateValues" dxfId="430" priority="25"/>
    <cfRule type="duplicateValues" dxfId="429" priority="26"/>
  </conditionalFormatting>
  <conditionalFormatting sqref="G5">
    <cfRule type="duplicateValues" dxfId="428" priority="27"/>
  </conditionalFormatting>
  <conditionalFormatting sqref="G5">
    <cfRule type="duplicateValues" dxfId="427" priority="28"/>
  </conditionalFormatting>
  <conditionalFormatting sqref="H5:I5">
    <cfRule type="duplicateValues" dxfId="426" priority="17"/>
  </conditionalFormatting>
  <conditionalFormatting sqref="H5:I5">
    <cfRule type="duplicateValues" dxfId="425" priority="18"/>
    <cfRule type="duplicateValues" dxfId="424" priority="19"/>
    <cfRule type="duplicateValues" dxfId="423" priority="20"/>
  </conditionalFormatting>
  <conditionalFormatting sqref="H5:I5">
    <cfRule type="duplicateValues" dxfId="422" priority="21"/>
  </conditionalFormatting>
  <conditionalFormatting sqref="H5:I5">
    <cfRule type="duplicateValues" dxfId="421" priority="22"/>
  </conditionalFormatting>
  <conditionalFormatting sqref="I11">
    <cfRule type="duplicateValues" dxfId="420" priority="11"/>
  </conditionalFormatting>
  <conditionalFormatting sqref="I11">
    <cfRule type="duplicateValues" dxfId="419" priority="12"/>
    <cfRule type="duplicateValues" dxfId="418" priority="13"/>
    <cfRule type="duplicateValues" dxfId="417" priority="14"/>
  </conditionalFormatting>
  <conditionalFormatting sqref="I11">
    <cfRule type="duplicateValues" dxfId="416" priority="15"/>
  </conditionalFormatting>
  <conditionalFormatting sqref="I11">
    <cfRule type="duplicateValues" dxfId="415" priority="16"/>
  </conditionalFormatting>
  <conditionalFormatting sqref="F5">
    <cfRule type="duplicateValues" dxfId="414" priority="4"/>
  </conditionalFormatting>
  <conditionalFormatting sqref="F5">
    <cfRule type="duplicateValues" dxfId="413" priority="5"/>
    <cfRule type="duplicateValues" dxfId="412" priority="6"/>
    <cfRule type="duplicateValues" dxfId="411" priority="7"/>
  </conditionalFormatting>
  <conditionalFormatting sqref="F5">
    <cfRule type="duplicateValues" dxfId="410" priority="8"/>
  </conditionalFormatting>
  <conditionalFormatting sqref="F5">
    <cfRule type="duplicateValues" dxfId="409" priority="9"/>
  </conditionalFormatting>
  <conditionalFormatting sqref="F5">
    <cfRule type="duplicateValues" dxfId="408" priority="2"/>
    <cfRule type="duplicateValues" dxfId="407" priority="3"/>
  </conditionalFormatting>
  <conditionalFormatting sqref="F5">
    <cfRule type="duplicateValues" dxfId="40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119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257" t="s">
        <v>5</v>
      </c>
      <c r="C13" s="260"/>
      <c r="D13" s="260"/>
      <c r="E13" s="260"/>
      <c r="F13" s="25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6"/>
    </row>
    <row r="15" spans="2:15" ht="27" customHeight="1" thickBot="1" x14ac:dyDescent="0.3">
      <c r="B15" s="263" t="s">
        <v>10</v>
      </c>
      <c r="C15" s="264"/>
      <c r="D15" s="265">
        <v>0.2</v>
      </c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7"/>
    </row>
    <row r="16" spans="2:15" ht="38.25" customHeight="1" thickBot="1" x14ac:dyDescent="0.3">
      <c r="B16" s="257" t="s">
        <v>6</v>
      </c>
      <c r="C16" s="258"/>
      <c r="D16" s="253" t="s">
        <v>145</v>
      </c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251" t="s">
        <v>12</v>
      </c>
      <c r="N27" s="251"/>
      <c r="O27" s="25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405" priority="4"/>
  </conditionalFormatting>
  <conditionalFormatting sqref="F5">
    <cfRule type="duplicateValues" dxfId="404" priority="5"/>
    <cfRule type="duplicateValues" dxfId="403" priority="6"/>
    <cfRule type="duplicateValues" dxfId="402" priority="7"/>
  </conditionalFormatting>
  <conditionalFormatting sqref="F5">
    <cfRule type="duplicateValues" dxfId="401" priority="8"/>
  </conditionalFormatting>
  <conditionalFormatting sqref="F5">
    <cfRule type="duplicateValues" dxfId="400" priority="9"/>
  </conditionalFormatting>
  <conditionalFormatting sqref="F5">
    <cfRule type="duplicateValues" dxfId="399" priority="2"/>
    <cfRule type="duplicateValues" dxfId="398" priority="3"/>
  </conditionalFormatting>
  <conditionalFormatting sqref="F5">
    <cfRule type="duplicateValues" dxfId="397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137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257" t="s">
        <v>5</v>
      </c>
      <c r="C11" s="260"/>
      <c r="D11" s="260"/>
      <c r="E11" s="260"/>
      <c r="F11" s="25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6"/>
    </row>
    <row r="13" spans="2:15" ht="21.6" customHeight="1" thickBot="1" x14ac:dyDescent="0.3">
      <c r="B13" s="263" t="s">
        <v>10</v>
      </c>
      <c r="C13" s="264"/>
      <c r="D13" s="265">
        <v>0.2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7"/>
    </row>
    <row r="14" spans="2:15" ht="45.6" customHeight="1" thickBot="1" x14ac:dyDescent="0.3">
      <c r="B14" s="257" t="s">
        <v>6</v>
      </c>
      <c r="C14" s="258"/>
      <c r="D14" s="268" t="s">
        <v>123</v>
      </c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96" priority="23"/>
  </conditionalFormatting>
  <conditionalFormatting sqref="G5">
    <cfRule type="duplicateValues" dxfId="395" priority="24"/>
    <cfRule type="duplicateValues" dxfId="394" priority="25"/>
    <cfRule type="duplicateValues" dxfId="393" priority="26"/>
  </conditionalFormatting>
  <conditionalFormatting sqref="G5">
    <cfRule type="duplicateValues" dxfId="392" priority="27"/>
  </conditionalFormatting>
  <conditionalFormatting sqref="G5">
    <cfRule type="duplicateValues" dxfId="391" priority="28"/>
  </conditionalFormatting>
  <conditionalFormatting sqref="H5:I5">
    <cfRule type="duplicateValues" dxfId="390" priority="17"/>
  </conditionalFormatting>
  <conditionalFormatting sqref="H5:I5">
    <cfRule type="duplicateValues" dxfId="389" priority="18"/>
    <cfRule type="duplicateValues" dxfId="388" priority="19"/>
    <cfRule type="duplicateValues" dxfId="387" priority="20"/>
  </conditionalFormatting>
  <conditionalFormatting sqref="H5:I5">
    <cfRule type="duplicateValues" dxfId="386" priority="21"/>
  </conditionalFormatting>
  <conditionalFormatting sqref="H5:I5">
    <cfRule type="duplicateValues" dxfId="385" priority="22"/>
  </conditionalFormatting>
  <conditionalFormatting sqref="I11">
    <cfRule type="duplicateValues" dxfId="384" priority="11"/>
  </conditionalFormatting>
  <conditionalFormatting sqref="I11">
    <cfRule type="duplicateValues" dxfId="383" priority="12"/>
    <cfRule type="duplicateValues" dxfId="382" priority="13"/>
    <cfRule type="duplicateValues" dxfId="381" priority="14"/>
  </conditionalFormatting>
  <conditionalFormatting sqref="I11">
    <cfRule type="duplicateValues" dxfId="380" priority="15"/>
  </conditionalFormatting>
  <conditionalFormatting sqref="I11">
    <cfRule type="duplicateValues" dxfId="379" priority="16"/>
  </conditionalFormatting>
  <conditionalFormatting sqref="F5">
    <cfRule type="duplicateValues" dxfId="378" priority="4"/>
  </conditionalFormatting>
  <conditionalFormatting sqref="F5">
    <cfRule type="duplicateValues" dxfId="377" priority="5"/>
    <cfRule type="duplicateValues" dxfId="376" priority="6"/>
    <cfRule type="duplicateValues" dxfId="375" priority="7"/>
  </conditionalFormatting>
  <conditionalFormatting sqref="F5">
    <cfRule type="duplicateValues" dxfId="374" priority="8"/>
  </conditionalFormatting>
  <conditionalFormatting sqref="F5">
    <cfRule type="duplicateValues" dxfId="373" priority="9"/>
  </conditionalFormatting>
  <conditionalFormatting sqref="F5">
    <cfRule type="duplicateValues" dxfId="372" priority="2"/>
    <cfRule type="duplicateValues" dxfId="371" priority="3"/>
  </conditionalFormatting>
  <conditionalFormatting sqref="F5">
    <cfRule type="duplicateValues" dxfId="37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138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76" t="s">
        <v>5</v>
      </c>
      <c r="C7" s="277"/>
      <c r="D7" s="277"/>
      <c r="E7" s="277"/>
      <c r="F7" s="27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5"/>
    </row>
    <row r="9" spans="2:15" ht="21.6" customHeight="1" thickBot="1" x14ac:dyDescent="0.3">
      <c r="B9" s="279" t="s">
        <v>10</v>
      </c>
      <c r="C9" s="280"/>
      <c r="D9" s="281">
        <v>0.2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5" ht="26.45" customHeight="1" thickBot="1" x14ac:dyDescent="0.3">
      <c r="B10" s="284" t="s">
        <v>6</v>
      </c>
      <c r="C10" s="285"/>
      <c r="D10" s="286" t="s">
        <v>125</v>
      </c>
      <c r="E10" s="286"/>
      <c r="F10" s="286"/>
      <c r="G10" s="286"/>
      <c r="H10" s="286"/>
      <c r="I10" s="286"/>
      <c r="J10" s="286"/>
      <c r="K10" s="286"/>
      <c r="L10" s="286"/>
      <c r="M10" s="286"/>
      <c r="N10" s="286"/>
      <c r="O10" s="28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1" t="s">
        <v>12</v>
      </c>
      <c r="N20" s="251"/>
      <c r="O20" s="251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369" priority="53"/>
  </conditionalFormatting>
  <conditionalFormatting sqref="G5">
    <cfRule type="duplicateValues" dxfId="368" priority="54"/>
    <cfRule type="duplicateValues" dxfId="367" priority="55"/>
    <cfRule type="duplicateValues" dxfId="366" priority="56"/>
  </conditionalFormatting>
  <conditionalFormatting sqref="G5">
    <cfRule type="duplicateValues" dxfId="365" priority="57"/>
  </conditionalFormatting>
  <conditionalFormatting sqref="G5">
    <cfRule type="duplicateValues" dxfId="364" priority="58"/>
  </conditionalFormatting>
  <conditionalFormatting sqref="H5:I5">
    <cfRule type="duplicateValues" dxfId="363" priority="47"/>
  </conditionalFormatting>
  <conditionalFormatting sqref="H5:I5">
    <cfRule type="duplicateValues" dxfId="362" priority="48"/>
    <cfRule type="duplicateValues" dxfId="361" priority="49"/>
    <cfRule type="duplicateValues" dxfId="360" priority="50"/>
  </conditionalFormatting>
  <conditionalFormatting sqref="H5:I5">
    <cfRule type="duplicateValues" dxfId="359" priority="51"/>
  </conditionalFormatting>
  <conditionalFormatting sqref="H5:I5">
    <cfRule type="duplicateValues" dxfId="358" priority="52"/>
  </conditionalFormatting>
  <conditionalFormatting sqref="I7">
    <cfRule type="duplicateValues" dxfId="357" priority="41"/>
  </conditionalFormatting>
  <conditionalFormatting sqref="I7">
    <cfRule type="duplicateValues" dxfId="356" priority="42"/>
    <cfRule type="duplicateValues" dxfId="355" priority="43"/>
    <cfRule type="duplicateValues" dxfId="354" priority="44"/>
  </conditionalFormatting>
  <conditionalFormatting sqref="I7">
    <cfRule type="duplicateValues" dxfId="353" priority="45"/>
  </conditionalFormatting>
  <conditionalFormatting sqref="I7">
    <cfRule type="duplicateValues" dxfId="352" priority="46"/>
  </conditionalFormatting>
  <conditionalFormatting sqref="F5">
    <cfRule type="duplicateValues" dxfId="351" priority="24"/>
  </conditionalFormatting>
  <conditionalFormatting sqref="F5">
    <cfRule type="duplicateValues" dxfId="350" priority="25"/>
    <cfRule type="duplicateValues" dxfId="349" priority="26"/>
    <cfRule type="duplicateValues" dxfId="348" priority="27"/>
  </conditionalFormatting>
  <conditionalFormatting sqref="F5">
    <cfRule type="duplicateValues" dxfId="347" priority="28"/>
  </conditionalFormatting>
  <conditionalFormatting sqref="F5">
    <cfRule type="duplicateValues" dxfId="346" priority="29"/>
  </conditionalFormatting>
  <conditionalFormatting sqref="F5">
    <cfRule type="duplicateValues" dxfId="345" priority="22"/>
    <cfRule type="duplicateValues" dxfId="344" priority="23"/>
  </conditionalFormatting>
  <conditionalFormatting sqref="F5">
    <cfRule type="duplicateValues" dxfId="343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342" priority="14"/>
  </conditionalFormatting>
  <conditionalFormatting sqref="F6">
    <cfRule type="duplicateValues" dxfId="341" priority="15"/>
    <cfRule type="duplicateValues" dxfId="340" priority="16"/>
    <cfRule type="duplicateValues" dxfId="339" priority="17"/>
  </conditionalFormatting>
  <conditionalFormatting sqref="F6">
    <cfRule type="duplicateValues" dxfId="338" priority="18"/>
  </conditionalFormatting>
  <conditionalFormatting sqref="F6">
    <cfRule type="duplicateValues" dxfId="337" priority="19"/>
  </conditionalFormatting>
  <conditionalFormatting sqref="F6">
    <cfRule type="duplicateValues" dxfId="336" priority="12"/>
    <cfRule type="duplicateValues" dxfId="335" priority="13"/>
  </conditionalFormatting>
  <conditionalFormatting sqref="F6">
    <cfRule type="duplicateValues" dxfId="334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139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5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5" ht="26.45" customHeight="1" thickBot="1" x14ac:dyDescent="0.3">
      <c r="B9" s="284" t="s">
        <v>6</v>
      </c>
      <c r="C9" s="285"/>
      <c r="D9" s="286" t="s">
        <v>125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333" priority="31"/>
  </conditionalFormatting>
  <conditionalFormatting sqref="I6">
    <cfRule type="duplicateValues" dxfId="332" priority="32"/>
    <cfRule type="duplicateValues" dxfId="331" priority="33"/>
    <cfRule type="duplicateValues" dxfId="330" priority="34"/>
  </conditionalFormatting>
  <conditionalFormatting sqref="I6">
    <cfRule type="duplicateValues" dxfId="329" priority="35"/>
  </conditionalFormatting>
  <conditionalFormatting sqref="I6">
    <cfRule type="duplicateValues" dxfId="328" priority="36"/>
  </conditionalFormatting>
  <conditionalFormatting sqref="F5">
    <cfRule type="duplicateValues" dxfId="327" priority="4"/>
  </conditionalFormatting>
  <conditionalFormatting sqref="F5">
    <cfRule type="duplicateValues" dxfId="326" priority="5"/>
    <cfRule type="duplicateValues" dxfId="325" priority="6"/>
    <cfRule type="duplicateValues" dxfId="324" priority="7"/>
  </conditionalFormatting>
  <conditionalFormatting sqref="F5">
    <cfRule type="duplicateValues" dxfId="323" priority="8"/>
  </conditionalFormatting>
  <conditionalFormatting sqref="F5">
    <cfRule type="duplicateValues" dxfId="322" priority="9"/>
  </conditionalFormatting>
  <conditionalFormatting sqref="F5">
    <cfRule type="duplicateValues" dxfId="321" priority="2"/>
    <cfRule type="duplicateValues" dxfId="320" priority="3"/>
  </conditionalFormatting>
  <conditionalFormatting sqref="F5">
    <cfRule type="duplicateValues" dxfId="31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140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88" t="s">
        <v>17</v>
      </c>
      <c r="D5" s="29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89"/>
      <c r="D6" s="29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89"/>
      <c r="D7" s="29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89"/>
      <c r="D8" s="29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89"/>
      <c r="D9" s="29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90"/>
      <c r="D10" s="29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76" t="s">
        <v>5</v>
      </c>
      <c r="C11" s="277"/>
      <c r="D11" s="277"/>
      <c r="E11" s="277"/>
      <c r="F11" s="27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73"/>
      <c r="C12" s="274"/>
      <c r="D12" s="274"/>
      <c r="E12" s="274"/>
      <c r="F12" s="274"/>
      <c r="G12" s="274"/>
      <c r="H12" s="274"/>
      <c r="I12" s="274"/>
      <c r="J12" s="274"/>
      <c r="K12" s="274"/>
      <c r="L12" s="274"/>
      <c r="M12" s="274"/>
      <c r="N12" s="274"/>
      <c r="O12" s="275"/>
    </row>
    <row r="13" spans="2:17" ht="21.6" customHeight="1" thickBot="1" x14ac:dyDescent="0.3">
      <c r="B13" s="279" t="s">
        <v>10</v>
      </c>
      <c r="C13" s="280"/>
      <c r="D13" s="281">
        <v>0.2</v>
      </c>
      <c r="E13" s="282"/>
      <c r="F13" s="282"/>
      <c r="G13" s="282"/>
      <c r="H13" s="282"/>
      <c r="I13" s="282"/>
      <c r="J13" s="282"/>
      <c r="K13" s="282"/>
      <c r="L13" s="282"/>
      <c r="M13" s="282"/>
      <c r="N13" s="282"/>
      <c r="O13" s="283"/>
    </row>
    <row r="14" spans="2:17" ht="26.45" customHeight="1" thickBot="1" x14ac:dyDescent="0.3">
      <c r="B14" s="257" t="s">
        <v>6</v>
      </c>
      <c r="C14" s="258"/>
      <c r="D14" s="294" t="s">
        <v>146</v>
      </c>
      <c r="E14" s="295"/>
      <c r="F14" s="295"/>
      <c r="G14" s="295"/>
      <c r="H14" s="295"/>
      <c r="I14" s="295"/>
      <c r="J14" s="295"/>
      <c r="K14" s="295"/>
      <c r="L14" s="295"/>
      <c r="M14" s="295"/>
      <c r="N14" s="295"/>
      <c r="O14" s="296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251" t="s">
        <v>12</v>
      </c>
      <c r="N24" s="251"/>
      <c r="O24" s="251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318" priority="56"/>
  </conditionalFormatting>
  <conditionalFormatting sqref="I11">
    <cfRule type="duplicateValues" dxfId="317" priority="57"/>
    <cfRule type="duplicateValues" dxfId="316" priority="58"/>
    <cfRule type="duplicateValues" dxfId="315" priority="59"/>
  </conditionalFormatting>
  <conditionalFormatting sqref="I11">
    <cfRule type="duplicateValues" dxfId="314" priority="60"/>
  </conditionalFormatting>
  <conditionalFormatting sqref="I11">
    <cfRule type="duplicateValues" dxfId="313" priority="61"/>
  </conditionalFormatting>
  <conditionalFormatting sqref="F5">
    <cfRule type="duplicateValues" dxfId="312" priority="40"/>
  </conditionalFormatting>
  <conditionalFormatting sqref="F5">
    <cfRule type="duplicateValues" dxfId="311" priority="41"/>
    <cfRule type="duplicateValues" dxfId="310" priority="42"/>
    <cfRule type="duplicateValues" dxfId="309" priority="43"/>
  </conditionalFormatting>
  <conditionalFormatting sqref="F5">
    <cfRule type="duplicateValues" dxfId="308" priority="44"/>
  </conditionalFormatting>
  <conditionalFormatting sqref="F5">
    <cfRule type="duplicateValues" dxfId="307" priority="45"/>
  </conditionalFormatting>
  <conditionalFormatting sqref="F5">
    <cfRule type="duplicateValues" dxfId="306" priority="38"/>
    <cfRule type="duplicateValues" dxfId="305" priority="39"/>
  </conditionalFormatting>
  <conditionalFormatting sqref="F5">
    <cfRule type="duplicateValues" dxfId="304" priority="37"/>
  </conditionalFormatting>
  <conditionalFormatting sqref="F8">
    <cfRule type="duplicateValues" dxfId="303" priority="22"/>
  </conditionalFormatting>
  <conditionalFormatting sqref="F8">
    <cfRule type="duplicateValues" dxfId="302" priority="23"/>
    <cfRule type="duplicateValues" dxfId="301" priority="24"/>
    <cfRule type="duplicateValues" dxfId="300" priority="25"/>
  </conditionalFormatting>
  <conditionalFormatting sqref="F8">
    <cfRule type="duplicateValues" dxfId="299" priority="26"/>
  </conditionalFormatting>
  <conditionalFormatting sqref="F8">
    <cfRule type="duplicateValues" dxfId="298" priority="27"/>
  </conditionalFormatting>
  <conditionalFormatting sqref="F8">
    <cfRule type="duplicateValues" dxfId="297" priority="20"/>
    <cfRule type="duplicateValues" dxfId="296" priority="21"/>
  </conditionalFormatting>
  <conditionalFormatting sqref="F8">
    <cfRule type="duplicateValues" dxfId="295" priority="19"/>
  </conditionalFormatting>
  <conditionalFormatting sqref="F9">
    <cfRule type="duplicateValues" dxfId="294" priority="13"/>
  </conditionalFormatting>
  <conditionalFormatting sqref="F9">
    <cfRule type="duplicateValues" dxfId="293" priority="14"/>
    <cfRule type="duplicateValues" dxfId="292" priority="15"/>
    <cfRule type="duplicateValues" dxfId="291" priority="16"/>
  </conditionalFormatting>
  <conditionalFormatting sqref="F9">
    <cfRule type="duplicateValues" dxfId="290" priority="17"/>
  </conditionalFormatting>
  <conditionalFormatting sqref="F9">
    <cfRule type="duplicateValues" dxfId="289" priority="18"/>
  </conditionalFormatting>
  <conditionalFormatting sqref="F9">
    <cfRule type="duplicateValues" dxfId="288" priority="11"/>
    <cfRule type="duplicateValues" dxfId="287" priority="12"/>
  </conditionalFormatting>
  <conditionalFormatting sqref="F9">
    <cfRule type="duplicateValues" dxfId="286" priority="10"/>
  </conditionalFormatting>
  <conditionalFormatting sqref="F10">
    <cfRule type="duplicateValues" dxfId="285" priority="4"/>
  </conditionalFormatting>
  <conditionalFormatting sqref="F10">
    <cfRule type="duplicateValues" dxfId="284" priority="5"/>
    <cfRule type="duplicateValues" dxfId="283" priority="6"/>
    <cfRule type="duplicateValues" dxfId="282" priority="7"/>
  </conditionalFormatting>
  <conditionalFormatting sqref="F10">
    <cfRule type="duplicateValues" dxfId="281" priority="8"/>
  </conditionalFormatting>
  <conditionalFormatting sqref="F10">
    <cfRule type="duplicateValues" dxfId="280" priority="9"/>
  </conditionalFormatting>
  <conditionalFormatting sqref="F10">
    <cfRule type="duplicateValues" dxfId="279" priority="2"/>
    <cfRule type="duplicateValues" dxfId="278" priority="3"/>
  </conditionalFormatting>
  <conditionalFormatting sqref="F10">
    <cfRule type="duplicateValues" dxfId="27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.6" customHeight="1" thickBot="1" x14ac:dyDescent="0.3">
      <c r="B3" s="261" t="s">
        <v>161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300" t="s">
        <v>17</v>
      </c>
      <c r="D5" s="30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300"/>
      <c r="D6" s="30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69" t="s">
        <v>5</v>
      </c>
      <c r="C7" s="269"/>
      <c r="D7" s="269"/>
      <c r="E7" s="269"/>
      <c r="F7" s="26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73"/>
      <c r="C8" s="274"/>
      <c r="D8" s="274"/>
      <c r="E8" s="274"/>
      <c r="F8" s="274"/>
      <c r="G8" s="274"/>
      <c r="H8" s="274"/>
      <c r="I8" s="274"/>
      <c r="J8" s="274"/>
      <c r="K8" s="274"/>
      <c r="L8" s="274"/>
      <c r="M8" s="274"/>
      <c r="N8" s="274"/>
      <c r="O8" s="275"/>
    </row>
    <row r="9" spans="2:15" ht="21.6" customHeight="1" thickBot="1" x14ac:dyDescent="0.3">
      <c r="B9" s="279" t="s">
        <v>10</v>
      </c>
      <c r="C9" s="280"/>
      <c r="D9" s="281">
        <v>0.2</v>
      </c>
      <c r="E9" s="282"/>
      <c r="F9" s="282"/>
      <c r="G9" s="282"/>
      <c r="H9" s="282"/>
      <c r="I9" s="282"/>
      <c r="J9" s="282"/>
      <c r="K9" s="282"/>
      <c r="L9" s="282"/>
      <c r="M9" s="282"/>
      <c r="N9" s="282"/>
      <c r="O9" s="283"/>
    </row>
    <row r="10" spans="2:15" ht="26.45" customHeight="1" thickBot="1" x14ac:dyDescent="0.3">
      <c r="B10" s="257" t="s">
        <v>6</v>
      </c>
      <c r="C10" s="258"/>
      <c r="D10" s="297" t="s">
        <v>160</v>
      </c>
      <c r="E10" s="298"/>
      <c r="F10" s="298"/>
      <c r="G10" s="298"/>
      <c r="H10" s="298"/>
      <c r="I10" s="298"/>
      <c r="J10" s="298"/>
      <c r="K10" s="298"/>
      <c r="L10" s="298"/>
      <c r="M10" s="298"/>
      <c r="N10" s="298"/>
      <c r="O10" s="29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251" t="s">
        <v>12</v>
      </c>
      <c r="N20" s="251"/>
      <c r="O20" s="251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276" priority="37"/>
  </conditionalFormatting>
  <conditionalFormatting sqref="I7">
    <cfRule type="duplicateValues" dxfId="275" priority="38"/>
    <cfRule type="duplicateValues" dxfId="274" priority="39"/>
    <cfRule type="duplicateValues" dxfId="273" priority="40"/>
  </conditionalFormatting>
  <conditionalFormatting sqref="I7">
    <cfRule type="duplicateValues" dxfId="272" priority="41"/>
  </conditionalFormatting>
  <conditionalFormatting sqref="I7">
    <cfRule type="duplicateValues" dxfId="271" priority="42"/>
  </conditionalFormatting>
  <conditionalFormatting sqref="F5">
    <cfRule type="duplicateValues" dxfId="270" priority="31"/>
  </conditionalFormatting>
  <conditionalFormatting sqref="F5">
    <cfRule type="duplicateValues" dxfId="269" priority="32"/>
    <cfRule type="duplicateValues" dxfId="268" priority="33"/>
    <cfRule type="duplicateValues" dxfId="267" priority="34"/>
  </conditionalFormatting>
  <conditionalFormatting sqref="F5">
    <cfRule type="duplicateValues" dxfId="266" priority="35"/>
  </conditionalFormatting>
  <conditionalFormatting sqref="F5">
    <cfRule type="duplicateValues" dxfId="265" priority="36"/>
  </conditionalFormatting>
  <conditionalFormatting sqref="F5">
    <cfRule type="duplicateValues" dxfId="264" priority="29"/>
    <cfRule type="duplicateValues" dxfId="263" priority="30"/>
  </conditionalFormatting>
  <conditionalFormatting sqref="F5">
    <cfRule type="duplicateValues" dxfId="262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162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146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61" priority="10"/>
  </conditionalFormatting>
  <conditionalFormatting sqref="I6">
    <cfRule type="duplicateValues" dxfId="260" priority="11"/>
    <cfRule type="duplicateValues" dxfId="259" priority="12"/>
    <cfRule type="duplicateValues" dxfId="258" priority="13"/>
  </conditionalFormatting>
  <conditionalFormatting sqref="I6">
    <cfRule type="duplicateValues" dxfId="257" priority="14"/>
  </conditionalFormatting>
  <conditionalFormatting sqref="I6">
    <cfRule type="duplicateValues" dxfId="256" priority="15"/>
  </conditionalFormatting>
  <conditionalFormatting sqref="F5">
    <cfRule type="duplicateValues" dxfId="255" priority="4"/>
  </conditionalFormatting>
  <conditionalFormatting sqref="F5">
    <cfRule type="duplicateValues" dxfId="254" priority="5"/>
    <cfRule type="duplicateValues" dxfId="253" priority="6"/>
    <cfRule type="duplicateValues" dxfId="252" priority="7"/>
  </conditionalFormatting>
  <conditionalFormatting sqref="F5">
    <cfRule type="duplicateValues" dxfId="251" priority="8"/>
  </conditionalFormatting>
  <conditionalFormatting sqref="F5">
    <cfRule type="duplicateValues" dxfId="250" priority="9"/>
  </conditionalFormatting>
  <conditionalFormatting sqref="F5">
    <cfRule type="duplicateValues" dxfId="249" priority="2"/>
    <cfRule type="duplicateValues" dxfId="248" priority="3"/>
  </conditionalFormatting>
  <conditionalFormatting sqref="F5">
    <cfRule type="duplicateValues" dxfId="24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166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165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246" priority="37"/>
  </conditionalFormatting>
  <conditionalFormatting sqref="I6">
    <cfRule type="duplicateValues" dxfId="245" priority="38"/>
    <cfRule type="duplicateValues" dxfId="244" priority="39"/>
    <cfRule type="duplicateValues" dxfId="243" priority="40"/>
  </conditionalFormatting>
  <conditionalFormatting sqref="I6">
    <cfRule type="duplicateValues" dxfId="242" priority="41"/>
  </conditionalFormatting>
  <conditionalFormatting sqref="I6">
    <cfRule type="duplicateValues" dxfId="241" priority="42"/>
  </conditionalFormatting>
  <conditionalFormatting sqref="F5">
    <cfRule type="duplicateValues" dxfId="240" priority="4"/>
  </conditionalFormatting>
  <conditionalFormatting sqref="F5">
    <cfRule type="duplicateValues" dxfId="239" priority="5"/>
    <cfRule type="duplicateValues" dxfId="238" priority="6"/>
    <cfRule type="duplicateValues" dxfId="237" priority="7"/>
  </conditionalFormatting>
  <conditionalFormatting sqref="F5">
    <cfRule type="duplicateValues" dxfId="236" priority="8"/>
  </conditionalFormatting>
  <conditionalFormatting sqref="F5">
    <cfRule type="duplicateValues" dxfId="235" priority="9"/>
  </conditionalFormatting>
  <conditionalFormatting sqref="F5">
    <cfRule type="duplicateValues" dxfId="234" priority="2"/>
    <cfRule type="duplicateValues" dxfId="233" priority="3"/>
  </conditionalFormatting>
  <conditionalFormatting sqref="F5">
    <cfRule type="duplicateValues" dxfId="23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68" customHeight="1" thickBot="1" x14ac:dyDescent="0.3">
      <c r="B3" s="261" t="s">
        <v>170</v>
      </c>
      <c r="C3" s="261"/>
      <c r="D3" s="261"/>
      <c r="E3" s="261"/>
      <c r="G3" s="261" t="s">
        <v>30</v>
      </c>
      <c r="H3" s="261"/>
      <c r="I3" s="261"/>
      <c r="J3" s="262" t="s">
        <v>33</v>
      </c>
      <c r="K3" s="262"/>
      <c r="L3" s="262"/>
      <c r="M3" s="262" t="s">
        <v>133</v>
      </c>
      <c r="N3" s="262"/>
      <c r="O3" s="26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5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5" ht="26.45" customHeight="1" thickBot="1" x14ac:dyDescent="0.3">
      <c r="B9" s="284" t="s">
        <v>6</v>
      </c>
      <c r="C9" s="285"/>
      <c r="D9" s="286" t="s">
        <v>125</v>
      </c>
      <c r="E9" s="286"/>
      <c r="F9" s="286"/>
      <c r="G9" s="286"/>
      <c r="H9" s="286"/>
      <c r="I9" s="286"/>
      <c r="J9" s="286"/>
      <c r="K9" s="286"/>
      <c r="L9" s="286"/>
      <c r="M9" s="286"/>
      <c r="N9" s="286"/>
      <c r="O9" s="28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231" priority="33"/>
  </conditionalFormatting>
  <conditionalFormatting sqref="G5">
    <cfRule type="duplicateValues" dxfId="230" priority="34"/>
    <cfRule type="duplicateValues" dxfId="229" priority="35"/>
    <cfRule type="duplicateValues" dxfId="228" priority="36"/>
  </conditionalFormatting>
  <conditionalFormatting sqref="G5">
    <cfRule type="duplicateValues" dxfId="227" priority="37"/>
  </conditionalFormatting>
  <conditionalFormatting sqref="G5">
    <cfRule type="duplicateValues" dxfId="226" priority="38"/>
  </conditionalFormatting>
  <conditionalFormatting sqref="H5:I5">
    <cfRule type="duplicateValues" dxfId="225" priority="27"/>
  </conditionalFormatting>
  <conditionalFormatting sqref="H5:I5">
    <cfRule type="duplicateValues" dxfId="224" priority="28"/>
    <cfRule type="duplicateValues" dxfId="223" priority="29"/>
    <cfRule type="duplicateValues" dxfId="222" priority="30"/>
  </conditionalFormatting>
  <conditionalFormatting sqref="H5:I5">
    <cfRule type="duplicateValues" dxfId="221" priority="31"/>
  </conditionalFormatting>
  <conditionalFormatting sqref="H5:I5">
    <cfRule type="duplicateValues" dxfId="220" priority="32"/>
  </conditionalFormatting>
  <conditionalFormatting sqref="I6">
    <cfRule type="duplicateValues" dxfId="219" priority="21"/>
  </conditionalFormatting>
  <conditionalFormatting sqref="I6">
    <cfRule type="duplicateValues" dxfId="218" priority="22"/>
    <cfRule type="duplicateValues" dxfId="217" priority="23"/>
    <cfRule type="duplicateValues" dxfId="216" priority="24"/>
  </conditionalFormatting>
  <conditionalFormatting sqref="I6">
    <cfRule type="duplicateValues" dxfId="215" priority="25"/>
  </conditionalFormatting>
  <conditionalFormatting sqref="I6">
    <cfRule type="duplicateValues" dxfId="214" priority="26"/>
  </conditionalFormatting>
  <conditionalFormatting sqref="F5">
    <cfRule type="duplicateValues" dxfId="213" priority="14"/>
  </conditionalFormatting>
  <conditionalFormatting sqref="F5">
    <cfRule type="duplicateValues" dxfId="212" priority="15"/>
    <cfRule type="duplicateValues" dxfId="211" priority="16"/>
    <cfRule type="duplicateValues" dxfId="210" priority="17"/>
  </conditionalFormatting>
  <conditionalFormatting sqref="F5">
    <cfRule type="duplicateValues" dxfId="209" priority="18"/>
  </conditionalFormatting>
  <conditionalFormatting sqref="F5">
    <cfRule type="duplicateValues" dxfId="208" priority="19"/>
  </conditionalFormatting>
  <conditionalFormatting sqref="F5">
    <cfRule type="duplicateValues" dxfId="207" priority="12"/>
    <cfRule type="duplicateValues" dxfId="206" priority="13"/>
  </conditionalFormatting>
  <conditionalFormatting sqref="F5">
    <cfRule type="duplicateValues" dxfId="205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174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68" t="s">
        <v>173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179</v>
      </c>
      <c r="C3" s="261"/>
      <c r="D3" s="261"/>
      <c r="E3" s="261"/>
      <c r="G3" s="261" t="s">
        <v>178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302" t="s">
        <v>125</v>
      </c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04" priority="19"/>
  </conditionalFormatting>
  <conditionalFormatting sqref="I6">
    <cfRule type="duplicateValues" dxfId="203" priority="20"/>
    <cfRule type="duplicateValues" dxfId="202" priority="21"/>
    <cfRule type="duplicateValues" dxfId="201" priority="22"/>
  </conditionalFormatting>
  <conditionalFormatting sqref="I6">
    <cfRule type="duplicateValues" dxfId="200" priority="23"/>
  </conditionalFormatting>
  <conditionalFormatting sqref="I6">
    <cfRule type="duplicateValues" dxfId="199" priority="24"/>
  </conditionalFormatting>
  <conditionalFormatting sqref="F5">
    <cfRule type="duplicateValues" dxfId="198" priority="4"/>
  </conditionalFormatting>
  <conditionalFormatting sqref="F5">
    <cfRule type="duplicateValues" dxfId="197" priority="5"/>
    <cfRule type="duplicateValues" dxfId="196" priority="6"/>
    <cfRule type="duplicateValues" dxfId="195" priority="7"/>
  </conditionalFormatting>
  <conditionalFormatting sqref="F5">
    <cfRule type="duplicateValues" dxfId="194" priority="8"/>
  </conditionalFormatting>
  <conditionalFormatting sqref="F5">
    <cfRule type="duplicateValues" dxfId="193" priority="9"/>
  </conditionalFormatting>
  <conditionalFormatting sqref="F5">
    <cfRule type="duplicateValues" dxfId="192" priority="2"/>
    <cfRule type="duplicateValues" dxfId="191" priority="3"/>
  </conditionalFormatting>
  <conditionalFormatting sqref="F5">
    <cfRule type="duplicateValues" dxfId="19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topLeftCell="A4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180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76" t="s">
        <v>5</v>
      </c>
      <c r="C6" s="277"/>
      <c r="D6" s="277"/>
      <c r="E6" s="277"/>
      <c r="F6" s="27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294" t="s">
        <v>184</v>
      </c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89" priority="10"/>
  </conditionalFormatting>
  <conditionalFormatting sqref="I6">
    <cfRule type="duplicateValues" dxfId="188" priority="11"/>
    <cfRule type="duplicateValues" dxfId="187" priority="12"/>
    <cfRule type="duplicateValues" dxfId="186" priority="13"/>
  </conditionalFormatting>
  <conditionalFormatting sqref="I6">
    <cfRule type="duplicateValues" dxfId="185" priority="14"/>
  </conditionalFormatting>
  <conditionalFormatting sqref="I6">
    <cfRule type="duplicateValues" dxfId="184" priority="15"/>
  </conditionalFormatting>
  <conditionalFormatting sqref="F5">
    <cfRule type="duplicateValues" dxfId="183" priority="4"/>
  </conditionalFormatting>
  <conditionalFormatting sqref="F5">
    <cfRule type="duplicateValues" dxfId="182" priority="5"/>
    <cfRule type="duplicateValues" dxfId="181" priority="6"/>
    <cfRule type="duplicateValues" dxfId="180" priority="7"/>
  </conditionalFormatting>
  <conditionalFormatting sqref="F5">
    <cfRule type="duplicateValues" dxfId="179" priority="8"/>
  </conditionalFormatting>
  <conditionalFormatting sqref="F5">
    <cfRule type="duplicateValues" dxfId="178" priority="9"/>
  </conditionalFormatting>
  <conditionalFormatting sqref="F5">
    <cfRule type="duplicateValues" dxfId="177" priority="2"/>
    <cfRule type="duplicateValues" dxfId="176" priority="3"/>
  </conditionalFormatting>
  <conditionalFormatting sqref="F5">
    <cfRule type="duplicateValues" dxfId="17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B8" sqref="B8:F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196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186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M22:O22"/>
    <mergeCell ref="B8:F8"/>
    <mergeCell ref="C9:O9"/>
    <mergeCell ref="B10:C10"/>
    <mergeCell ref="D10:O10"/>
    <mergeCell ref="B11:C11"/>
    <mergeCell ref="D11:O11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7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7" ht="180.6" customHeight="1" thickBot="1" x14ac:dyDescent="0.3">
      <c r="B3" s="261" t="s">
        <v>191</v>
      </c>
      <c r="C3" s="261"/>
      <c r="D3" s="261"/>
      <c r="E3" s="261"/>
      <c r="G3" s="261" t="s">
        <v>178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76" t="s">
        <v>5</v>
      </c>
      <c r="C6" s="277"/>
      <c r="D6" s="277"/>
      <c r="E6" s="277"/>
      <c r="F6" s="27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73"/>
      <c r="C7" s="274"/>
      <c r="D7" s="274"/>
      <c r="E7" s="274"/>
      <c r="F7" s="274"/>
      <c r="G7" s="274"/>
      <c r="H7" s="274"/>
      <c r="I7" s="274"/>
      <c r="J7" s="274"/>
      <c r="K7" s="274"/>
      <c r="L7" s="274"/>
      <c r="M7" s="274"/>
      <c r="N7" s="274"/>
      <c r="O7" s="275"/>
    </row>
    <row r="8" spans="2:17" ht="21.6" customHeight="1" thickBot="1" x14ac:dyDescent="0.3">
      <c r="B8" s="279" t="s">
        <v>10</v>
      </c>
      <c r="C8" s="280"/>
      <c r="D8" s="281">
        <v>0.2</v>
      </c>
      <c r="E8" s="282"/>
      <c r="F8" s="282"/>
      <c r="G8" s="282"/>
      <c r="H8" s="282"/>
      <c r="I8" s="282"/>
      <c r="J8" s="282"/>
      <c r="K8" s="282"/>
      <c r="L8" s="282"/>
      <c r="M8" s="282"/>
      <c r="N8" s="282"/>
      <c r="O8" s="283"/>
    </row>
    <row r="9" spans="2:17" ht="26.45" customHeight="1" thickBot="1" x14ac:dyDescent="0.3">
      <c r="B9" s="257" t="s">
        <v>6</v>
      </c>
      <c r="C9" s="258"/>
      <c r="D9" s="305" t="s">
        <v>190</v>
      </c>
      <c r="E9" s="306"/>
      <c r="F9" s="306"/>
      <c r="G9" s="306"/>
      <c r="H9" s="306"/>
      <c r="I9" s="306"/>
      <c r="J9" s="306"/>
      <c r="K9" s="306"/>
      <c r="L9" s="306"/>
      <c r="M9" s="306"/>
      <c r="N9" s="306"/>
      <c r="O9" s="307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251" t="s">
        <v>12</v>
      </c>
      <c r="N19" s="251"/>
      <c r="O19" s="25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174" priority="16"/>
  </conditionalFormatting>
  <conditionalFormatting sqref="I6">
    <cfRule type="duplicateValues" dxfId="173" priority="17"/>
    <cfRule type="duplicateValues" dxfId="172" priority="18"/>
    <cfRule type="duplicateValues" dxfId="171" priority="19"/>
  </conditionalFormatting>
  <conditionalFormatting sqref="I6">
    <cfRule type="duplicateValues" dxfId="170" priority="20"/>
  </conditionalFormatting>
  <conditionalFormatting sqref="I6">
    <cfRule type="duplicateValues" dxfId="169" priority="21"/>
  </conditionalFormatting>
  <conditionalFormatting sqref="F5">
    <cfRule type="duplicateValues" dxfId="168" priority="10"/>
  </conditionalFormatting>
  <conditionalFormatting sqref="F5">
    <cfRule type="duplicateValues" dxfId="167" priority="11"/>
    <cfRule type="duplicateValues" dxfId="166" priority="12"/>
    <cfRule type="duplicateValues" dxfId="165" priority="13"/>
  </conditionalFormatting>
  <conditionalFormatting sqref="F5">
    <cfRule type="duplicateValues" dxfId="164" priority="14"/>
  </conditionalFormatting>
  <conditionalFormatting sqref="F5">
    <cfRule type="duplicateValues" dxfId="163" priority="15"/>
  </conditionalFormatting>
  <conditionalFormatting sqref="F5">
    <cfRule type="duplicateValues" dxfId="162" priority="8"/>
    <cfRule type="duplicateValues" dxfId="161" priority="9"/>
  </conditionalFormatting>
  <conditionalFormatting sqref="F5">
    <cfRule type="duplicateValues" dxfId="160" priority="7"/>
  </conditionalFormatting>
  <conditionalFormatting sqref="L6">
    <cfRule type="duplicateValues" dxfId="159" priority="1"/>
  </conditionalFormatting>
  <conditionalFormatting sqref="L6">
    <cfRule type="duplicateValues" dxfId="158" priority="2"/>
    <cfRule type="duplicateValues" dxfId="157" priority="3"/>
    <cfRule type="duplicateValues" dxfId="156" priority="4"/>
  </conditionalFormatting>
  <conditionalFormatting sqref="L6">
    <cfRule type="duplicateValues" dxfId="155" priority="5"/>
  </conditionalFormatting>
  <conditionalFormatting sqref="L6">
    <cfRule type="duplicateValues" dxfId="154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192</v>
      </c>
      <c r="C3" s="261"/>
      <c r="D3" s="261"/>
      <c r="E3" s="261"/>
      <c r="G3" s="261" t="s">
        <v>52</v>
      </c>
      <c r="H3" s="261"/>
      <c r="I3" s="261"/>
      <c r="J3" s="262" t="s">
        <v>41</v>
      </c>
      <c r="K3" s="262"/>
      <c r="L3" s="262"/>
      <c r="M3" s="262" t="s">
        <v>43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257" t="s">
        <v>5</v>
      </c>
      <c r="C10" s="260"/>
      <c r="D10" s="260"/>
      <c r="E10" s="260"/>
      <c r="F10" s="25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7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38.25" customHeight="1" thickBot="1" x14ac:dyDescent="0.3">
      <c r="B13" s="257" t="s">
        <v>6</v>
      </c>
      <c r="C13" s="258"/>
      <c r="D13" s="268" t="s">
        <v>193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251" t="s">
        <v>12</v>
      </c>
      <c r="N24" s="251"/>
      <c r="O24" s="251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199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200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153" priority="23"/>
  </conditionalFormatting>
  <conditionalFormatting sqref="G5">
    <cfRule type="duplicateValues" dxfId="152" priority="24"/>
    <cfRule type="duplicateValues" dxfId="151" priority="25"/>
    <cfRule type="duplicateValues" dxfId="150" priority="26"/>
  </conditionalFormatting>
  <conditionalFormatting sqref="G5">
    <cfRule type="duplicateValues" dxfId="149" priority="27"/>
  </conditionalFormatting>
  <conditionalFormatting sqref="G5">
    <cfRule type="duplicateValues" dxfId="148" priority="28"/>
  </conditionalFormatting>
  <conditionalFormatting sqref="H5:I5">
    <cfRule type="duplicateValues" dxfId="147" priority="17"/>
  </conditionalFormatting>
  <conditionalFormatting sqref="H5:I5">
    <cfRule type="duplicateValues" dxfId="146" priority="18"/>
    <cfRule type="duplicateValues" dxfId="145" priority="19"/>
    <cfRule type="duplicateValues" dxfId="144" priority="20"/>
  </conditionalFormatting>
  <conditionalFormatting sqref="H5:I5">
    <cfRule type="duplicateValues" dxfId="143" priority="21"/>
  </conditionalFormatting>
  <conditionalFormatting sqref="H5:I5">
    <cfRule type="duplicateValues" dxfId="142" priority="22"/>
  </conditionalFormatting>
  <conditionalFormatting sqref="I10">
    <cfRule type="duplicateValues" dxfId="141" priority="11"/>
  </conditionalFormatting>
  <conditionalFormatting sqref="I10">
    <cfRule type="duplicateValues" dxfId="140" priority="12"/>
    <cfRule type="duplicateValues" dxfId="139" priority="13"/>
    <cfRule type="duplicateValues" dxfId="138" priority="14"/>
  </conditionalFormatting>
  <conditionalFormatting sqref="I10">
    <cfRule type="duplicateValues" dxfId="137" priority="15"/>
  </conditionalFormatting>
  <conditionalFormatting sqref="I10">
    <cfRule type="duplicateValues" dxfId="136" priority="16"/>
  </conditionalFormatting>
  <conditionalFormatting sqref="F5">
    <cfRule type="duplicateValues" dxfId="135" priority="4"/>
  </conditionalFormatting>
  <conditionalFormatting sqref="F5">
    <cfRule type="duplicateValues" dxfId="134" priority="5"/>
    <cfRule type="duplicateValues" dxfId="133" priority="6"/>
    <cfRule type="duplicateValues" dxfId="132" priority="7"/>
  </conditionalFormatting>
  <conditionalFormatting sqref="F5">
    <cfRule type="duplicateValues" dxfId="131" priority="8"/>
  </conditionalFormatting>
  <conditionalFormatting sqref="F5">
    <cfRule type="duplicateValues" dxfId="130" priority="9"/>
  </conditionalFormatting>
  <conditionalFormatting sqref="F5">
    <cfRule type="duplicateValues" dxfId="129" priority="2"/>
    <cfRule type="duplicateValues" dxfId="128" priority="3"/>
  </conditionalFormatting>
  <conditionalFormatting sqref="F5">
    <cfRule type="duplicateValues" dxfId="127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204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202</v>
      </c>
      <c r="E5" s="191" t="s">
        <v>203</v>
      </c>
      <c r="F5" s="143" t="s">
        <v>205</v>
      </c>
      <c r="G5" s="135">
        <v>1</v>
      </c>
      <c r="H5" s="136">
        <v>440800</v>
      </c>
      <c r="I5" s="137">
        <f>G5*H5</f>
        <v>440800</v>
      </c>
      <c r="J5" s="138"/>
      <c r="K5" s="139"/>
      <c r="L5" s="140"/>
      <c r="M5" s="131"/>
      <c r="N5" s="132"/>
      <c r="O5" s="141"/>
    </row>
    <row r="6" spans="2:15" ht="22.5" customHeight="1" thickBot="1" x14ac:dyDescent="0.3">
      <c r="B6" s="34"/>
      <c r="C6" s="36"/>
      <c r="D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192">
        <f>SUM(I5)</f>
        <v>440800</v>
      </c>
      <c r="J10" s="27"/>
      <c r="K10" s="28"/>
      <c r="L10" s="116">
        <f>SUM(L5)</f>
        <v>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201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126" priority="24"/>
  </conditionalFormatting>
  <conditionalFormatting sqref="G5">
    <cfRule type="duplicateValues" dxfId="125" priority="25"/>
    <cfRule type="duplicateValues" dxfId="124" priority="26"/>
    <cfRule type="duplicateValues" dxfId="123" priority="27"/>
  </conditionalFormatting>
  <conditionalFormatting sqref="G5">
    <cfRule type="duplicateValues" dxfId="122" priority="28"/>
  </conditionalFormatting>
  <conditionalFormatting sqref="G5">
    <cfRule type="duplicateValues" dxfId="121" priority="29"/>
  </conditionalFormatting>
  <conditionalFormatting sqref="H5:I5">
    <cfRule type="uniqueValues" dxfId="120" priority="1"/>
    <cfRule type="duplicateValues" dxfId="119" priority="18"/>
  </conditionalFormatting>
  <conditionalFormatting sqref="H5:I5">
    <cfRule type="duplicateValues" dxfId="118" priority="19"/>
    <cfRule type="duplicateValues" dxfId="117" priority="20"/>
    <cfRule type="duplicateValues" dxfId="116" priority="21"/>
  </conditionalFormatting>
  <conditionalFormatting sqref="H5:I5">
    <cfRule type="duplicateValues" dxfId="115" priority="22"/>
  </conditionalFormatting>
  <conditionalFormatting sqref="H5:I5">
    <cfRule type="duplicateValues" dxfId="114" priority="23"/>
  </conditionalFormatting>
  <conditionalFormatting sqref="I10">
    <cfRule type="duplicateValues" dxfId="113" priority="12"/>
  </conditionalFormatting>
  <conditionalFormatting sqref="I10">
    <cfRule type="duplicateValues" dxfId="112" priority="13"/>
    <cfRule type="duplicateValues" dxfId="111" priority="14"/>
    <cfRule type="duplicateValues" dxfId="110" priority="15"/>
  </conditionalFormatting>
  <conditionalFormatting sqref="I10">
    <cfRule type="duplicateValues" dxfId="109" priority="16"/>
  </conditionalFormatting>
  <conditionalFormatting sqref="I10">
    <cfRule type="duplicateValues" dxfId="108" priority="17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32"/>
  <sheetViews>
    <sheetView showGridLines="0" topLeftCell="A4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226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3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19.899999999999999" customHeight="1" x14ac:dyDescent="0.25">
      <c r="B5" s="181">
        <v>1</v>
      </c>
      <c r="C5" s="308" t="s">
        <v>17</v>
      </c>
      <c r="D5" s="311" t="s">
        <v>206</v>
      </c>
      <c r="E5" s="197" t="s">
        <v>208</v>
      </c>
      <c r="F5" s="198" t="s">
        <v>209</v>
      </c>
      <c r="G5" s="181">
        <v>1</v>
      </c>
      <c r="H5" s="203">
        <v>115000</v>
      </c>
      <c r="I5" s="226">
        <f>H5*G5</f>
        <v>115000</v>
      </c>
      <c r="J5" s="202"/>
      <c r="K5" s="181"/>
      <c r="L5" s="181"/>
      <c r="M5" s="181"/>
      <c r="N5" s="181"/>
      <c r="O5" s="181"/>
    </row>
    <row r="6" spans="2:15" s="142" customFormat="1" ht="19.899999999999999" customHeight="1" x14ac:dyDescent="0.25">
      <c r="B6" s="181">
        <v>2</v>
      </c>
      <c r="C6" s="309"/>
      <c r="D6" s="312"/>
      <c r="E6" s="197" t="s">
        <v>210</v>
      </c>
      <c r="F6" s="198" t="s">
        <v>211</v>
      </c>
      <c r="G6" s="181">
        <v>1</v>
      </c>
      <c r="H6" s="203">
        <v>50000</v>
      </c>
      <c r="I6" s="226">
        <f t="shared" ref="I6:I15" si="0">H6*G6</f>
        <v>50000</v>
      </c>
      <c r="J6" s="202"/>
      <c r="K6" s="181"/>
      <c r="L6" s="181"/>
      <c r="M6" s="181"/>
      <c r="N6" s="181"/>
      <c r="O6" s="181"/>
    </row>
    <row r="7" spans="2:15" s="142" customFormat="1" ht="24.6" customHeight="1" x14ac:dyDescent="0.25">
      <c r="B7" s="181">
        <v>3</v>
      </c>
      <c r="C7" s="309"/>
      <c r="D7" s="312"/>
      <c r="E7" s="197" t="s">
        <v>212</v>
      </c>
      <c r="F7" s="200" t="s">
        <v>213</v>
      </c>
      <c r="G7" s="181">
        <v>1</v>
      </c>
      <c r="H7" s="203">
        <v>158650</v>
      </c>
      <c r="I7" s="226">
        <f t="shared" si="0"/>
        <v>158650</v>
      </c>
      <c r="J7" s="202"/>
      <c r="K7" s="181"/>
      <c r="L7" s="181"/>
      <c r="M7" s="181"/>
      <c r="N7" s="181"/>
      <c r="O7" s="181"/>
    </row>
    <row r="8" spans="2:15" s="142" customFormat="1" ht="19.899999999999999" customHeight="1" x14ac:dyDescent="0.25">
      <c r="B8" s="181">
        <v>4</v>
      </c>
      <c r="C8" s="309"/>
      <c r="D8" s="312"/>
      <c r="E8" s="197" t="s">
        <v>214</v>
      </c>
      <c r="F8" s="198" t="s">
        <v>215</v>
      </c>
      <c r="G8" s="181">
        <v>2</v>
      </c>
      <c r="H8" s="203">
        <v>250000</v>
      </c>
      <c r="I8" s="226">
        <f t="shared" si="0"/>
        <v>500000</v>
      </c>
      <c r="J8" s="202"/>
      <c r="K8" s="181"/>
      <c r="L8" s="181"/>
      <c r="M8" s="181"/>
      <c r="N8" s="181"/>
      <c r="O8" s="181"/>
    </row>
    <row r="9" spans="2:15" s="142" customFormat="1" ht="19.899999999999999" customHeight="1" x14ac:dyDescent="0.25">
      <c r="B9" s="181">
        <v>5</v>
      </c>
      <c r="C9" s="309"/>
      <c r="D9" s="312"/>
      <c r="E9" s="197" t="s">
        <v>216</v>
      </c>
      <c r="F9" s="198" t="s">
        <v>217</v>
      </c>
      <c r="G9" s="181">
        <v>4</v>
      </c>
      <c r="H9" s="203">
        <v>6550</v>
      </c>
      <c r="I9" s="226">
        <f t="shared" si="0"/>
        <v>26200</v>
      </c>
      <c r="J9" s="202"/>
      <c r="K9" s="181"/>
      <c r="L9" s="181"/>
      <c r="M9" s="181"/>
      <c r="N9" s="181"/>
      <c r="O9" s="181"/>
    </row>
    <row r="10" spans="2:15" s="142" customFormat="1" ht="19.899999999999999" customHeight="1" x14ac:dyDescent="0.25">
      <c r="B10" s="181">
        <v>6</v>
      </c>
      <c r="C10" s="309"/>
      <c r="D10" s="312"/>
      <c r="E10" s="197" t="s">
        <v>216</v>
      </c>
      <c r="F10" s="199" t="s">
        <v>219</v>
      </c>
      <c r="G10" s="181">
        <v>1</v>
      </c>
      <c r="H10" s="203">
        <v>8350</v>
      </c>
      <c r="I10" s="226">
        <f t="shared" si="0"/>
        <v>8350</v>
      </c>
      <c r="J10" s="202"/>
      <c r="K10" s="181"/>
      <c r="L10" s="181"/>
      <c r="M10" s="181"/>
      <c r="N10" s="181"/>
      <c r="O10" s="181"/>
    </row>
    <row r="11" spans="2:15" s="142" customFormat="1" ht="19.899999999999999" customHeight="1" x14ac:dyDescent="0.25">
      <c r="B11" s="181">
        <v>7</v>
      </c>
      <c r="C11" s="309"/>
      <c r="D11" s="312"/>
      <c r="E11" s="197" t="s">
        <v>216</v>
      </c>
      <c r="F11" s="199" t="s">
        <v>220</v>
      </c>
      <c r="G11" s="181">
        <v>1</v>
      </c>
      <c r="H11" s="203">
        <v>3100</v>
      </c>
      <c r="I11" s="226">
        <f t="shared" si="0"/>
        <v>3100</v>
      </c>
      <c r="J11" s="202"/>
      <c r="K11" s="181"/>
      <c r="L11" s="181"/>
      <c r="M11" s="181"/>
      <c r="N11" s="181"/>
      <c r="O11" s="181"/>
    </row>
    <row r="12" spans="2:15" s="142" customFormat="1" ht="19.899999999999999" customHeight="1" x14ac:dyDescent="0.25">
      <c r="B12" s="181">
        <v>8</v>
      </c>
      <c r="C12" s="309"/>
      <c r="D12" s="312"/>
      <c r="E12" s="197" t="s">
        <v>218</v>
      </c>
      <c r="F12" s="198" t="s">
        <v>221</v>
      </c>
      <c r="G12" s="181">
        <v>1</v>
      </c>
      <c r="H12" s="203">
        <v>35800</v>
      </c>
      <c r="I12" s="226">
        <f t="shared" si="0"/>
        <v>35800</v>
      </c>
      <c r="J12" s="202"/>
      <c r="K12" s="181"/>
      <c r="L12" s="181"/>
      <c r="M12" s="181"/>
      <c r="N12" s="181"/>
      <c r="O12" s="181"/>
    </row>
    <row r="13" spans="2:15" s="142" customFormat="1" ht="19.899999999999999" customHeight="1" x14ac:dyDescent="0.25">
      <c r="B13" s="181">
        <v>9</v>
      </c>
      <c r="C13" s="309"/>
      <c r="D13" s="312"/>
      <c r="E13" s="197" t="s">
        <v>216</v>
      </c>
      <c r="F13" s="199" t="s">
        <v>222</v>
      </c>
      <c r="G13" s="181">
        <v>8</v>
      </c>
      <c r="H13" s="203">
        <v>6200</v>
      </c>
      <c r="I13" s="226">
        <f t="shared" si="0"/>
        <v>49600</v>
      </c>
      <c r="J13" s="202"/>
      <c r="K13" s="181"/>
      <c r="L13" s="181"/>
      <c r="M13" s="181"/>
      <c r="N13" s="181"/>
      <c r="O13" s="181"/>
    </row>
    <row r="14" spans="2:15" s="142" customFormat="1" ht="19.899999999999999" customHeight="1" x14ac:dyDescent="0.25">
      <c r="B14" s="181">
        <v>10</v>
      </c>
      <c r="C14" s="309"/>
      <c r="D14" s="312"/>
      <c r="E14" s="197" t="s">
        <v>216</v>
      </c>
      <c r="F14" s="199" t="s">
        <v>223</v>
      </c>
      <c r="G14" s="181">
        <v>2</v>
      </c>
      <c r="H14" s="203">
        <v>9250</v>
      </c>
      <c r="I14" s="226">
        <f t="shared" si="0"/>
        <v>18500</v>
      </c>
      <c r="J14" s="202"/>
      <c r="K14" s="181"/>
      <c r="L14" s="181"/>
      <c r="M14" s="181"/>
      <c r="N14" s="181"/>
      <c r="O14" s="181"/>
    </row>
    <row r="15" spans="2:15" s="142" customFormat="1" ht="19.899999999999999" customHeight="1" thickBot="1" x14ac:dyDescent="0.3">
      <c r="B15" s="181">
        <v>11</v>
      </c>
      <c r="C15" s="310"/>
      <c r="D15" s="313"/>
      <c r="E15" s="198" t="s">
        <v>216</v>
      </c>
      <c r="F15" s="199" t="s">
        <v>224</v>
      </c>
      <c r="G15" s="135">
        <v>1</v>
      </c>
      <c r="H15" s="203">
        <v>6550</v>
      </c>
      <c r="I15" s="226">
        <f t="shared" si="0"/>
        <v>6550</v>
      </c>
      <c r="J15" s="201"/>
      <c r="K15" s="195"/>
      <c r="L15" s="195"/>
      <c r="M15" s="146"/>
      <c r="N15" s="146"/>
      <c r="O15" s="146"/>
    </row>
    <row r="16" spans="2:15" s="211" customFormat="1" ht="22.5" hidden="1" customHeight="1" x14ac:dyDescent="0.25">
      <c r="B16" s="205"/>
      <c r="C16" s="206"/>
      <c r="D16" s="206"/>
      <c r="E16" s="206"/>
      <c r="F16" s="207"/>
      <c r="G16" s="205"/>
      <c r="H16" s="208"/>
      <c r="I16" s="209"/>
      <c r="J16" s="209"/>
      <c r="K16" s="209"/>
      <c r="L16" s="210"/>
      <c r="M16" s="205"/>
      <c r="N16" s="206"/>
      <c r="O16" s="207"/>
    </row>
    <row r="17" spans="2:15" s="211" customFormat="1" ht="22.5" hidden="1" customHeight="1" x14ac:dyDescent="0.25">
      <c r="B17" s="212"/>
      <c r="C17" s="213"/>
      <c r="D17" s="213"/>
      <c r="E17" s="213"/>
      <c r="F17" s="214"/>
      <c r="G17" s="212"/>
      <c r="H17" s="215"/>
      <c r="I17" s="216"/>
      <c r="J17" s="216"/>
      <c r="K17" s="216"/>
      <c r="L17" s="217"/>
      <c r="M17" s="212"/>
      <c r="N17" s="213"/>
      <c r="O17" s="214"/>
    </row>
    <row r="18" spans="2:15" s="211" customFormat="1" ht="22.5" hidden="1" customHeight="1" x14ac:dyDescent="0.25">
      <c r="B18" s="212"/>
      <c r="C18" s="213"/>
      <c r="D18" s="213"/>
      <c r="E18" s="213"/>
      <c r="F18" s="214"/>
      <c r="G18" s="212"/>
      <c r="H18" s="215"/>
      <c r="I18" s="216"/>
      <c r="J18" s="216"/>
      <c r="K18" s="216"/>
      <c r="L18" s="217"/>
      <c r="M18" s="212"/>
      <c r="N18" s="213"/>
      <c r="O18" s="214"/>
    </row>
    <row r="19" spans="2:15" s="225" customFormat="1" ht="19.149999999999999" customHeight="1" thickBot="1" x14ac:dyDescent="0.3">
      <c r="B19" s="314" t="s">
        <v>5</v>
      </c>
      <c r="C19" s="315"/>
      <c r="D19" s="315"/>
      <c r="E19" s="315"/>
      <c r="F19" s="316"/>
      <c r="G19" s="218"/>
      <c r="H19" s="219"/>
      <c r="I19" s="204">
        <f>SUM(I5:I15)</f>
        <v>971750</v>
      </c>
      <c r="J19" s="220"/>
      <c r="K19" s="221"/>
      <c r="L19" s="222"/>
      <c r="M19" s="223"/>
      <c r="N19" s="221"/>
      <c r="O19" s="224"/>
    </row>
    <row r="20" spans="2:15" ht="10.5" customHeight="1" thickBot="1" x14ac:dyDescent="0.3">
      <c r="B20" s="31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6"/>
    </row>
    <row r="21" spans="2:15" ht="21.6" customHeight="1" thickBot="1" x14ac:dyDescent="0.3">
      <c r="B21" s="263" t="s">
        <v>10</v>
      </c>
      <c r="C21" s="264"/>
      <c r="D21" s="265">
        <v>0.2</v>
      </c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7"/>
    </row>
    <row r="22" spans="2:15" s="83" customFormat="1" ht="18.600000000000001" customHeight="1" thickBot="1" x14ac:dyDescent="0.3">
      <c r="B22" s="317" t="s">
        <v>6</v>
      </c>
      <c r="C22" s="318"/>
      <c r="D22" s="319" t="s">
        <v>207</v>
      </c>
      <c r="E22" s="320"/>
      <c r="F22" s="320"/>
      <c r="G22" s="320"/>
      <c r="H22" s="320"/>
      <c r="I22" s="320"/>
      <c r="J22" s="320"/>
      <c r="K22" s="320"/>
      <c r="L22" s="320"/>
      <c r="M22" s="320"/>
      <c r="N22" s="320"/>
      <c r="O22" s="321"/>
    </row>
    <row r="23" spans="2:15" ht="15" customHeight="1" x14ac:dyDescent="0.25"/>
    <row r="24" spans="2:15" ht="15" customHeight="1" x14ac:dyDescent="0.25"/>
    <row r="25" spans="2:15" ht="11.45" customHeight="1" x14ac:dyDescent="0.25"/>
    <row r="26" spans="2:15" ht="15" customHeight="1" x14ac:dyDescent="0.25"/>
    <row r="27" spans="2:15" ht="15" customHeight="1" x14ac:dyDescent="0.25"/>
    <row r="28" spans="2:15" ht="10.9" customHeight="1" x14ac:dyDescent="0.25"/>
    <row r="29" spans="2:15" ht="15" customHeight="1" x14ac:dyDescent="0.25"/>
    <row r="30" spans="2:15" ht="15" customHeight="1" x14ac:dyDescent="0.25"/>
    <row r="31" spans="2:15" ht="11.25" customHeight="1" x14ac:dyDescent="0.25"/>
    <row r="32" spans="2:15" ht="18.600000000000001" customHeight="1" x14ac:dyDescent="0.25">
      <c r="K32" s="32"/>
      <c r="M32" s="251" t="s">
        <v>12</v>
      </c>
      <c r="N32" s="251"/>
      <c r="O32" s="251"/>
    </row>
  </sheetData>
  <mergeCells count="15">
    <mergeCell ref="M32:O32"/>
    <mergeCell ref="C5:C15"/>
    <mergeCell ref="D5:D15"/>
    <mergeCell ref="B19:F19"/>
    <mergeCell ref="C20:O20"/>
    <mergeCell ref="B21:C21"/>
    <mergeCell ref="D21:O21"/>
    <mergeCell ref="B22:C22"/>
    <mergeCell ref="D22:O22"/>
    <mergeCell ref="B1:O1"/>
    <mergeCell ref="C2:O2"/>
    <mergeCell ref="B3:E3"/>
    <mergeCell ref="G3:I3"/>
    <mergeCell ref="J3:L3"/>
    <mergeCell ref="M3:O3"/>
  </mergeCells>
  <conditionalFormatting sqref="G15">
    <cfRule type="duplicateValues" dxfId="107" priority="16"/>
  </conditionalFormatting>
  <conditionalFormatting sqref="G15">
    <cfRule type="duplicateValues" dxfId="106" priority="17"/>
    <cfRule type="duplicateValues" dxfId="105" priority="18"/>
    <cfRule type="duplicateValues" dxfId="104" priority="19"/>
  </conditionalFormatting>
  <conditionalFormatting sqref="G15">
    <cfRule type="duplicateValues" dxfId="103" priority="20"/>
  </conditionalFormatting>
  <conditionalFormatting sqref="G15">
    <cfRule type="duplicateValues" dxfId="102" priority="21"/>
  </conditionalFormatting>
  <conditionalFormatting sqref="I19">
    <cfRule type="duplicateValues" dxfId="101" priority="4"/>
  </conditionalFormatting>
  <conditionalFormatting sqref="I19">
    <cfRule type="duplicateValues" dxfId="100" priority="5"/>
    <cfRule type="duplicateValues" dxfId="99" priority="6"/>
    <cfRule type="duplicateValues" dxfId="98" priority="7"/>
  </conditionalFormatting>
  <conditionalFormatting sqref="I19">
    <cfRule type="duplicateValues" dxfId="97" priority="8"/>
  </conditionalFormatting>
  <conditionalFormatting sqref="I19">
    <cfRule type="duplicateValues" dxfId="96" priority="9"/>
  </conditionalFormatting>
  <printOptions horizontalCentered="1"/>
  <pageMargins left="0.25" right="0.25" top="0.75" bottom="0.75" header="0.3" footer="0.3"/>
  <pageSetup paperSize="9" scale="70" orientation="landscape" horizontalDpi="300" verticalDpi="30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225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194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230</v>
      </c>
      <c r="D5" s="155" t="s">
        <v>229</v>
      </c>
      <c r="E5" s="236" t="s">
        <v>227</v>
      </c>
      <c r="F5" s="118">
        <v>9187505900</v>
      </c>
      <c r="G5" s="181">
        <v>1</v>
      </c>
      <c r="H5" s="203">
        <v>177000</v>
      </c>
      <c r="I5" s="226">
        <f>H5*G5</f>
        <v>177000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177000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228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B1:O1"/>
    <mergeCell ref="C2:O2"/>
    <mergeCell ref="B3:E3"/>
    <mergeCell ref="G3:I3"/>
    <mergeCell ref="J3:L3"/>
    <mergeCell ref="M3:O3"/>
    <mergeCell ref="B12:C12"/>
    <mergeCell ref="D12:O12"/>
    <mergeCell ref="M22:O22"/>
    <mergeCell ref="B9:F9"/>
    <mergeCell ref="C10:O10"/>
    <mergeCell ref="B11:C11"/>
    <mergeCell ref="D11:O11"/>
  </mergeCells>
  <conditionalFormatting sqref="I9">
    <cfRule type="duplicateValues" dxfId="95" priority="10"/>
  </conditionalFormatting>
  <conditionalFormatting sqref="I9">
    <cfRule type="duplicateValues" dxfId="94" priority="11"/>
    <cfRule type="duplicateValues" dxfId="93" priority="12"/>
    <cfRule type="duplicateValues" dxfId="92" priority="13"/>
  </conditionalFormatting>
  <conditionalFormatting sqref="I9">
    <cfRule type="duplicateValues" dxfId="91" priority="14"/>
  </conditionalFormatting>
  <conditionalFormatting sqref="I9">
    <cfRule type="duplicateValues" dxfId="90" priority="15"/>
  </conditionalFormatting>
  <conditionalFormatting sqref="F5">
    <cfRule type="duplicateValues" dxfId="89" priority="4"/>
  </conditionalFormatting>
  <conditionalFormatting sqref="F5">
    <cfRule type="duplicateValues" dxfId="88" priority="5"/>
    <cfRule type="duplicateValues" dxfId="87" priority="6"/>
    <cfRule type="duplicateValues" dxfId="86" priority="7"/>
  </conditionalFormatting>
  <conditionalFormatting sqref="F5">
    <cfRule type="duplicateValues" dxfId="85" priority="8"/>
  </conditionalFormatting>
  <conditionalFormatting sqref="F5">
    <cfRule type="duplicateValues" dxfId="84" priority="9"/>
  </conditionalFormatting>
  <conditionalFormatting sqref="F5">
    <cfRule type="duplicateValues" dxfId="83" priority="2"/>
    <cfRule type="duplicateValues" dxfId="82" priority="3"/>
  </conditionalFormatting>
  <conditionalFormatting sqref="F5">
    <cfRule type="duplicateValues" dxfId="8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G5" sqref="G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234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27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231</v>
      </c>
      <c r="F5" s="237" t="s">
        <v>232</v>
      </c>
      <c r="G5" s="181">
        <v>2</v>
      </c>
      <c r="H5" s="203">
        <v>230000</v>
      </c>
      <c r="I5" s="226">
        <f>H5*G5</f>
        <v>460000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460000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235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80" priority="10"/>
  </conditionalFormatting>
  <conditionalFormatting sqref="I9">
    <cfRule type="duplicateValues" dxfId="79" priority="11"/>
    <cfRule type="duplicateValues" dxfId="78" priority="12"/>
    <cfRule type="duplicateValues" dxfId="77" priority="13"/>
  </conditionalFormatting>
  <conditionalFormatting sqref="I9">
    <cfRule type="duplicateValues" dxfId="76" priority="14"/>
  </conditionalFormatting>
  <conditionalFormatting sqref="I9">
    <cfRule type="duplicateValues" dxfId="75" priority="15"/>
  </conditionalFormatting>
  <conditionalFormatting sqref="F5">
    <cfRule type="duplicateValues" dxfId="74" priority="4"/>
  </conditionalFormatting>
  <conditionalFormatting sqref="F5">
    <cfRule type="duplicateValues" dxfId="73" priority="5"/>
    <cfRule type="duplicateValues" dxfId="72" priority="6"/>
    <cfRule type="duplicateValues" dxfId="71" priority="7"/>
  </conditionalFormatting>
  <conditionalFormatting sqref="F5">
    <cfRule type="duplicateValues" dxfId="70" priority="8"/>
  </conditionalFormatting>
  <conditionalFormatting sqref="F5">
    <cfRule type="duplicateValues" dxfId="69" priority="9"/>
  </conditionalFormatting>
  <conditionalFormatting sqref="F5">
    <cfRule type="duplicateValues" dxfId="68" priority="2"/>
    <cfRule type="duplicateValues" dxfId="67" priority="3"/>
  </conditionalFormatting>
  <conditionalFormatting sqref="F5">
    <cfRule type="duplicateValues" dxfId="66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F24" sqref="F2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238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38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28.15" customHeight="1" x14ac:dyDescent="0.25">
      <c r="B5" s="181">
        <v>1</v>
      </c>
      <c r="C5" s="181" t="s">
        <v>17</v>
      </c>
      <c r="D5" s="155" t="s">
        <v>233</v>
      </c>
      <c r="E5" s="237" t="s">
        <v>236</v>
      </c>
      <c r="F5" s="237" t="s">
        <v>237</v>
      </c>
      <c r="G5" s="181">
        <v>1</v>
      </c>
      <c r="H5" s="203">
        <v>537200</v>
      </c>
      <c r="I5" s="226">
        <f>H5*G5</f>
        <v>537200</v>
      </c>
      <c r="J5" s="181"/>
      <c r="K5" s="181"/>
      <c r="L5" s="181"/>
      <c r="M5" s="181"/>
      <c r="N5" s="181"/>
      <c r="O5" s="181"/>
    </row>
    <row r="6" spans="2:15" s="211" customFormat="1" ht="22.5" customHeight="1" x14ac:dyDescent="0.25"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  <c r="M6" s="216"/>
      <c r="N6" s="216"/>
      <c r="O6" s="216"/>
    </row>
    <row r="7" spans="2:15" s="211" customFormat="1" ht="22.5" customHeight="1" x14ac:dyDescent="0.25"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SUM(I5:I5)</f>
        <v>537200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235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3">
    <mergeCell ref="M22:O22"/>
    <mergeCell ref="B9:F9"/>
    <mergeCell ref="C10:O10"/>
    <mergeCell ref="B11:C11"/>
    <mergeCell ref="D11:O11"/>
    <mergeCell ref="B12:C12"/>
    <mergeCell ref="D12:O12"/>
    <mergeCell ref="B1:O1"/>
    <mergeCell ref="C2:O2"/>
    <mergeCell ref="B3:E3"/>
    <mergeCell ref="G3:I3"/>
    <mergeCell ref="J3:L3"/>
    <mergeCell ref="M3:O3"/>
  </mergeCells>
  <conditionalFormatting sqref="I9">
    <cfRule type="duplicateValues" dxfId="65" priority="10"/>
  </conditionalFormatting>
  <conditionalFormatting sqref="I9">
    <cfRule type="duplicateValues" dxfId="64" priority="11"/>
    <cfRule type="duplicateValues" dxfId="63" priority="12"/>
    <cfRule type="duplicateValues" dxfId="62" priority="13"/>
  </conditionalFormatting>
  <conditionalFormatting sqref="I9">
    <cfRule type="duplicateValues" dxfId="61" priority="14"/>
  </conditionalFormatting>
  <conditionalFormatting sqref="I9">
    <cfRule type="duplicateValues" dxfId="60" priority="15"/>
  </conditionalFormatting>
  <conditionalFormatting sqref="F5">
    <cfRule type="duplicateValues" dxfId="59" priority="4"/>
  </conditionalFormatting>
  <conditionalFormatting sqref="F5">
    <cfRule type="duplicateValues" dxfId="58" priority="5"/>
    <cfRule type="duplicateValues" dxfId="57" priority="6"/>
    <cfRule type="duplicateValues" dxfId="56" priority="7"/>
  </conditionalFormatting>
  <conditionalFormatting sqref="F5">
    <cfRule type="duplicateValues" dxfId="55" priority="8"/>
  </conditionalFormatting>
  <conditionalFormatting sqref="F5">
    <cfRule type="duplicateValues" dxfId="54" priority="9"/>
  </conditionalFormatting>
  <conditionalFormatting sqref="F5">
    <cfRule type="duplicateValues" dxfId="53" priority="2"/>
    <cfRule type="duplicateValues" dxfId="52" priority="3"/>
  </conditionalFormatting>
  <conditionalFormatting sqref="F5">
    <cfRule type="duplicateValues" dxfId="51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zoomScaleNormal="100" workbookViewId="0">
      <selection activeCell="O6" sqref="O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245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242</v>
      </c>
      <c r="H4" s="42" t="s">
        <v>136</v>
      </c>
      <c r="I4" s="3" t="s">
        <v>4</v>
      </c>
      <c r="J4" s="241" t="s">
        <v>243</v>
      </c>
      <c r="K4" s="42" t="s">
        <v>79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46.9" customHeight="1" x14ac:dyDescent="0.25">
      <c r="B5" s="81">
        <v>1</v>
      </c>
      <c r="C5" s="167" t="s">
        <v>73</v>
      </c>
      <c r="D5" s="239" t="s">
        <v>241</v>
      </c>
      <c r="E5" s="134" t="s">
        <v>239</v>
      </c>
      <c r="F5" s="118" t="s">
        <v>240</v>
      </c>
      <c r="G5" s="187"/>
      <c r="H5" s="97"/>
      <c r="I5" s="98"/>
      <c r="J5" s="119">
        <v>1</v>
      </c>
      <c r="K5" s="82">
        <v>118.44</v>
      </c>
      <c r="L5" s="240">
        <f>J5*K5</f>
        <v>118.44</v>
      </c>
      <c r="M5" s="81"/>
      <c r="N5" s="82"/>
      <c r="O5" s="96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0</v>
      </c>
      <c r="J8" s="27"/>
      <c r="K8" s="28"/>
      <c r="L8" s="29">
        <f>SUM(L5)</f>
        <v>118.44</v>
      </c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244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{44791B9E-EABB-4BA0-BA8C-F264F418C5A8}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4791B9E-EABB-4BA0-BA8C-F264F418C5A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250</v>
      </c>
      <c r="C3" s="261"/>
      <c r="D3" s="261"/>
      <c r="E3" s="261"/>
      <c r="G3" s="261" t="s">
        <v>63</v>
      </c>
      <c r="H3" s="261"/>
      <c r="I3" s="261"/>
      <c r="J3" s="262" t="s">
        <v>64</v>
      </c>
      <c r="K3" s="262"/>
      <c r="L3" s="262"/>
      <c r="M3" s="262" t="s">
        <v>65</v>
      </c>
      <c r="N3" s="262"/>
      <c r="O3" s="26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246</v>
      </c>
      <c r="E5" s="143" t="s">
        <v>248</v>
      </c>
      <c r="F5" s="134" t="s">
        <v>247</v>
      </c>
      <c r="G5" s="135"/>
      <c r="H5" s="136"/>
      <c r="I5" s="137"/>
      <c r="J5" s="138">
        <v>2</v>
      </c>
      <c r="K5" s="139">
        <v>420000</v>
      </c>
      <c r="L5" s="140">
        <f>K5*J5</f>
        <v>840000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257" t="s">
        <v>5</v>
      </c>
      <c r="C10" s="260"/>
      <c r="D10" s="260"/>
      <c r="E10" s="260"/>
      <c r="F10" s="258"/>
      <c r="G10" s="24"/>
      <c r="H10" s="56"/>
      <c r="I10" s="57"/>
      <c r="J10" s="27"/>
      <c r="K10" s="28"/>
      <c r="L10" s="116">
        <f>SUM(L5)</f>
        <v>840000</v>
      </c>
      <c r="M10" s="30"/>
      <c r="N10" s="28"/>
      <c r="O10" s="26"/>
    </row>
    <row r="11" spans="2:15" ht="10.5" customHeight="1" thickBot="1" x14ac:dyDescent="0.3">
      <c r="B11" s="31"/>
      <c r="C11" s="255"/>
      <c r="D11" s="255"/>
      <c r="E11" s="255"/>
      <c r="F11" s="255"/>
      <c r="G11" s="255"/>
      <c r="H11" s="255"/>
      <c r="I11" s="255"/>
      <c r="J11" s="255"/>
      <c r="K11" s="255"/>
      <c r="L11" s="255"/>
      <c r="M11" s="255"/>
      <c r="N11" s="255"/>
      <c r="O11" s="256"/>
    </row>
    <row r="12" spans="2:15" ht="21.6" customHeight="1" thickBot="1" x14ac:dyDescent="0.3">
      <c r="B12" s="263" t="s">
        <v>10</v>
      </c>
      <c r="C12" s="264"/>
      <c r="D12" s="265">
        <v>0.2</v>
      </c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7"/>
    </row>
    <row r="13" spans="2:15" ht="57" customHeight="1" thickBot="1" x14ac:dyDescent="0.3">
      <c r="B13" s="257" t="s">
        <v>6</v>
      </c>
      <c r="C13" s="258"/>
      <c r="D13" s="268" t="s">
        <v>249</v>
      </c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251" t="s">
        <v>12</v>
      </c>
      <c r="N23" s="251"/>
      <c r="O23" s="251"/>
    </row>
  </sheetData>
  <mergeCells count="13">
    <mergeCell ref="B1:O1"/>
    <mergeCell ref="C2:O2"/>
    <mergeCell ref="B3:E3"/>
    <mergeCell ref="G3:I3"/>
    <mergeCell ref="J3:L3"/>
    <mergeCell ref="M3:O3"/>
    <mergeCell ref="M23:O23"/>
    <mergeCell ref="B10:F10"/>
    <mergeCell ref="C11:O11"/>
    <mergeCell ref="B12:C12"/>
    <mergeCell ref="D12:O12"/>
    <mergeCell ref="B13:C13"/>
    <mergeCell ref="D13:O13"/>
  </mergeCells>
  <conditionalFormatting sqref="G5">
    <cfRule type="duplicateValues" dxfId="41" priority="23"/>
  </conditionalFormatting>
  <conditionalFormatting sqref="G5">
    <cfRule type="duplicateValues" dxfId="40" priority="24"/>
    <cfRule type="duplicateValues" dxfId="39" priority="25"/>
    <cfRule type="duplicateValues" dxfId="38" priority="26"/>
  </conditionalFormatting>
  <conditionalFormatting sqref="G5">
    <cfRule type="duplicateValues" dxfId="37" priority="27"/>
  </conditionalFormatting>
  <conditionalFormatting sqref="G5">
    <cfRule type="duplicateValues" dxfId="36" priority="28"/>
  </conditionalFormatting>
  <conditionalFormatting sqref="H5:I5">
    <cfRule type="duplicateValues" dxfId="35" priority="17"/>
  </conditionalFormatting>
  <conditionalFormatting sqref="H5:I5">
    <cfRule type="duplicateValues" dxfId="34" priority="18"/>
    <cfRule type="duplicateValues" dxfId="33" priority="19"/>
    <cfRule type="duplicateValues" dxfId="32" priority="20"/>
  </conditionalFormatting>
  <conditionalFormatting sqref="H5:I5">
    <cfRule type="duplicateValues" dxfId="31" priority="21"/>
  </conditionalFormatting>
  <conditionalFormatting sqref="H5:I5">
    <cfRule type="duplicateValues" dxfId="30" priority="22"/>
  </conditionalFormatting>
  <conditionalFormatting sqref="I10">
    <cfRule type="duplicateValues" dxfId="29" priority="11"/>
  </conditionalFormatting>
  <conditionalFormatting sqref="I10">
    <cfRule type="duplicateValues" dxfId="28" priority="12"/>
    <cfRule type="duplicateValues" dxfId="27" priority="13"/>
    <cfRule type="duplicateValues" dxfId="26" priority="14"/>
  </conditionalFormatting>
  <conditionalFormatting sqref="I10">
    <cfRule type="duplicateValues" dxfId="25" priority="15"/>
  </conditionalFormatting>
  <conditionalFormatting sqref="I10">
    <cfRule type="duplicateValues" dxfId="24" priority="16"/>
  </conditionalFormatting>
  <conditionalFormatting sqref="F5">
    <cfRule type="duplicateValues" dxfId="23" priority="4"/>
  </conditionalFormatting>
  <conditionalFormatting sqref="F5">
    <cfRule type="duplicateValues" dxfId="22" priority="5"/>
    <cfRule type="duplicateValues" dxfId="21" priority="6"/>
    <cfRule type="duplicateValues" dxfId="20" priority="7"/>
  </conditionalFormatting>
  <conditionalFormatting sqref="F5">
    <cfRule type="duplicateValues" dxfId="19" priority="8"/>
  </conditionalFormatting>
  <conditionalFormatting sqref="F5">
    <cfRule type="duplicateValues" dxfId="18" priority="9"/>
  </conditionalFormatting>
  <conditionalFormatting sqref="F5">
    <cfRule type="duplicateValues" dxfId="17" priority="2"/>
    <cfRule type="duplicateValues" dxfId="16" priority="3"/>
  </conditionalFormatting>
  <conditionalFormatting sqref="F5">
    <cfRule type="duplicateValues" dxfId="1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{89CE9D9E-0AD6-48C4-BE6F-6754DB3E57BE}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9CE9D9E-0AD6-48C4-BE6F-6754DB3E57B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10" zoomScaleNormal="100" workbookViewId="0">
      <selection activeCell="D12" sqref="D12:O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2.85546875" style="6" customWidth="1"/>
    <col min="4" max="4" width="14.7109375" style="6" customWidth="1"/>
    <col min="5" max="5" width="24.28515625" style="6" customWidth="1"/>
    <col min="6" max="6" width="19.5703125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3" style="6" customWidth="1"/>
    <col min="13" max="13" width="6.7109375" style="6" customWidth="1"/>
    <col min="14" max="14" width="11.7109375" style="6" customWidth="1"/>
    <col min="15" max="15" width="15.42578125" style="6" customWidth="1"/>
    <col min="16" max="16" width="3.7109375" style="6" customWidth="1"/>
    <col min="17" max="16384" width="8.85546875" style="6"/>
  </cols>
  <sheetData>
    <row r="1" spans="2:15" ht="34.9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80" customHeight="1" thickBot="1" x14ac:dyDescent="0.3">
      <c r="B3" s="261" t="s">
        <v>251</v>
      </c>
      <c r="C3" s="261"/>
      <c r="D3" s="261"/>
      <c r="E3" s="261"/>
      <c r="G3" s="261" t="s">
        <v>13</v>
      </c>
      <c r="H3" s="261"/>
      <c r="I3" s="261"/>
      <c r="J3" s="262" t="s">
        <v>15</v>
      </c>
      <c r="K3" s="262"/>
      <c r="L3" s="262"/>
      <c r="M3" s="262" t="s">
        <v>14</v>
      </c>
      <c r="N3" s="262"/>
      <c r="O3" s="262"/>
    </row>
    <row r="4" spans="2:15" s="8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80" t="s">
        <v>44</v>
      </c>
      <c r="I4" s="242" t="s">
        <v>4</v>
      </c>
      <c r="J4" s="196" t="s">
        <v>2</v>
      </c>
      <c r="K4" s="72" t="s">
        <v>107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247" customFormat="1" ht="28.15" customHeight="1" x14ac:dyDescent="0.25">
      <c r="B5" s="244">
        <v>1</v>
      </c>
      <c r="C5" s="325" t="s">
        <v>17</v>
      </c>
      <c r="D5" s="328" t="s">
        <v>252</v>
      </c>
      <c r="E5" s="245" t="s">
        <v>254</v>
      </c>
      <c r="F5" s="245" t="s">
        <v>253</v>
      </c>
      <c r="G5" s="244">
        <v>2</v>
      </c>
      <c r="H5" s="246">
        <v>151700</v>
      </c>
      <c r="I5" s="248">
        <f>H5*G5</f>
        <v>303400</v>
      </c>
      <c r="J5" s="244"/>
      <c r="K5" s="244"/>
      <c r="L5" s="244"/>
      <c r="M5" s="244"/>
      <c r="N5" s="244"/>
      <c r="O5" s="244"/>
    </row>
    <row r="6" spans="2:15" s="247" customFormat="1" ht="22.5" customHeight="1" x14ac:dyDescent="0.25">
      <c r="B6" s="249">
        <v>2</v>
      </c>
      <c r="C6" s="326"/>
      <c r="D6" s="329"/>
      <c r="E6" s="249" t="s">
        <v>255</v>
      </c>
      <c r="F6" s="249" t="s">
        <v>256</v>
      </c>
      <c r="G6" s="244">
        <v>2</v>
      </c>
      <c r="H6" s="246">
        <v>25000</v>
      </c>
      <c r="I6" s="248">
        <f t="shared" ref="I6:I7" si="0">H6*G6</f>
        <v>50000</v>
      </c>
      <c r="J6" s="249"/>
      <c r="K6" s="249"/>
      <c r="L6" s="249"/>
      <c r="M6" s="249"/>
      <c r="N6" s="249"/>
      <c r="O6" s="249"/>
    </row>
    <row r="7" spans="2:15" s="247" customFormat="1" ht="22.5" customHeight="1" x14ac:dyDescent="0.25">
      <c r="B7" s="249">
        <v>3</v>
      </c>
      <c r="C7" s="327"/>
      <c r="D7" s="330"/>
      <c r="E7" s="249" t="s">
        <v>257</v>
      </c>
      <c r="F7" s="249" t="s">
        <v>258</v>
      </c>
      <c r="G7" s="244">
        <v>2</v>
      </c>
      <c r="H7" s="246">
        <v>64300</v>
      </c>
      <c r="I7" s="248">
        <f t="shared" si="0"/>
        <v>128600</v>
      </c>
      <c r="J7" s="249"/>
      <c r="K7" s="249"/>
      <c r="L7" s="249"/>
      <c r="M7" s="249"/>
      <c r="N7" s="249"/>
      <c r="O7" s="249"/>
    </row>
    <row r="8" spans="2:15" s="211" customFormat="1" ht="22.5" customHeight="1" x14ac:dyDescent="0.25">
      <c r="B8" s="216"/>
      <c r="C8" s="216"/>
      <c r="D8" s="216"/>
      <c r="E8" s="216"/>
      <c r="F8" s="216"/>
      <c r="G8" s="216"/>
      <c r="H8" s="216"/>
      <c r="I8" s="216"/>
      <c r="J8" s="216"/>
      <c r="K8" s="216"/>
      <c r="L8" s="216"/>
      <c r="M8" s="216"/>
      <c r="N8" s="216"/>
      <c r="O8" s="216"/>
    </row>
    <row r="9" spans="2:15" s="225" customFormat="1" ht="19.149999999999999" customHeight="1" thickBot="1" x14ac:dyDescent="0.3">
      <c r="B9" s="322" t="s">
        <v>5</v>
      </c>
      <c r="C9" s="323"/>
      <c r="D9" s="323"/>
      <c r="E9" s="323"/>
      <c r="F9" s="324"/>
      <c r="G9" s="228"/>
      <c r="H9" s="229"/>
      <c r="I9" s="230">
        <f>SUM(I5:I7)</f>
        <v>482000</v>
      </c>
      <c r="J9" s="231"/>
      <c r="K9" s="232"/>
      <c r="L9" s="233"/>
      <c r="M9" s="234"/>
      <c r="N9" s="232"/>
      <c r="O9" s="235"/>
    </row>
    <row r="10" spans="2:15" ht="10.5" customHeight="1" thickBot="1" x14ac:dyDescent="0.3">
      <c r="B10" s="31"/>
      <c r="C10" s="255"/>
      <c r="D10" s="255"/>
      <c r="E10" s="255"/>
      <c r="F10" s="255"/>
      <c r="G10" s="255"/>
      <c r="H10" s="255"/>
      <c r="I10" s="255"/>
      <c r="J10" s="255"/>
      <c r="K10" s="255"/>
      <c r="L10" s="255"/>
      <c r="M10" s="255"/>
      <c r="N10" s="255"/>
      <c r="O10" s="256"/>
    </row>
    <row r="11" spans="2:15" ht="21.6" customHeight="1" thickBot="1" x14ac:dyDescent="0.3">
      <c r="B11" s="263" t="s">
        <v>10</v>
      </c>
      <c r="C11" s="264"/>
      <c r="D11" s="265">
        <v>0.2</v>
      </c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7"/>
    </row>
    <row r="12" spans="2:15" s="83" customFormat="1" ht="18.600000000000001" customHeight="1" thickBot="1" x14ac:dyDescent="0.3">
      <c r="B12" s="317" t="s">
        <v>6</v>
      </c>
      <c r="C12" s="318"/>
      <c r="D12" s="319" t="s">
        <v>259</v>
      </c>
      <c r="E12" s="320"/>
      <c r="F12" s="320"/>
      <c r="G12" s="320"/>
      <c r="H12" s="320"/>
      <c r="I12" s="320"/>
      <c r="J12" s="320"/>
      <c r="K12" s="320"/>
      <c r="L12" s="320"/>
      <c r="M12" s="320"/>
      <c r="N12" s="320"/>
      <c r="O12" s="321"/>
    </row>
    <row r="13" spans="2:15" ht="15" customHeight="1" x14ac:dyDescent="0.25"/>
    <row r="14" spans="2:15" ht="15" customHeight="1" x14ac:dyDescent="0.25"/>
    <row r="15" spans="2:15" ht="11.45" customHeight="1" x14ac:dyDescent="0.25"/>
    <row r="16" spans="2:15" ht="15" customHeight="1" x14ac:dyDescent="0.25"/>
    <row r="17" spans="11:15" ht="15" customHeight="1" x14ac:dyDescent="0.25"/>
    <row r="18" spans="11:15" ht="10.9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8.600000000000001" customHeight="1" x14ac:dyDescent="0.25">
      <c r="K22" s="32"/>
      <c r="M22" s="251" t="s">
        <v>12</v>
      </c>
      <c r="N22" s="251"/>
      <c r="O22" s="251"/>
    </row>
  </sheetData>
  <mergeCells count="15">
    <mergeCell ref="B1:O1"/>
    <mergeCell ref="C2:O2"/>
    <mergeCell ref="B3:E3"/>
    <mergeCell ref="G3:I3"/>
    <mergeCell ref="J3:L3"/>
    <mergeCell ref="M3:O3"/>
    <mergeCell ref="M22:O22"/>
    <mergeCell ref="C5:C7"/>
    <mergeCell ref="D5:D7"/>
    <mergeCell ref="B9:F9"/>
    <mergeCell ref="C10:O10"/>
    <mergeCell ref="B11:C11"/>
    <mergeCell ref="D11:O11"/>
    <mergeCell ref="B12:C12"/>
    <mergeCell ref="D12:O12"/>
  </mergeCells>
  <conditionalFormatting sqref="I9">
    <cfRule type="duplicateValues" dxfId="14" priority="10"/>
  </conditionalFormatting>
  <conditionalFormatting sqref="I9">
    <cfRule type="duplicateValues" dxfId="13" priority="11"/>
    <cfRule type="duplicateValues" dxfId="12" priority="12"/>
    <cfRule type="duplicateValues" dxfId="11" priority="13"/>
  </conditionalFormatting>
  <conditionalFormatting sqref="I9">
    <cfRule type="duplicateValues" dxfId="10" priority="14"/>
  </conditionalFormatting>
  <conditionalFormatting sqref="I9">
    <cfRule type="duplicateValues" dxfId="9" priority="15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printOptions horizontalCentered="1"/>
  <pageMargins left="0" right="0" top="0.75" bottom="0.75" header="0.3" footer="0.3"/>
  <pageSetup paperSize="9" scale="70" orientation="landscape" horizontalDpi="300" verticalDpi="30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opLeftCell="A2" zoomScaleNormal="100" workbookViewId="0">
      <selection activeCell="F7" sqref="F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252" t="s">
        <v>7</v>
      </c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  <c r="O1" s="252"/>
    </row>
    <row r="2" spans="2:15" ht="11.25" customHeight="1" x14ac:dyDescent="0.25">
      <c r="B2" s="7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</row>
    <row r="3" spans="2:15" ht="195" customHeight="1" thickBot="1" x14ac:dyDescent="0.3">
      <c r="B3" s="261" t="s">
        <v>260</v>
      </c>
      <c r="C3" s="261"/>
      <c r="D3" s="261"/>
      <c r="E3" s="261"/>
      <c r="G3" s="261" t="s">
        <v>42</v>
      </c>
      <c r="H3" s="261"/>
      <c r="I3" s="261"/>
      <c r="J3" s="262" t="s">
        <v>33</v>
      </c>
      <c r="K3" s="262"/>
      <c r="L3" s="262"/>
      <c r="M3" s="262" t="s">
        <v>32</v>
      </c>
      <c r="N3" s="262"/>
      <c r="O3" s="26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250" t="s">
        <v>29</v>
      </c>
      <c r="E5" s="243" t="s">
        <v>26</v>
      </c>
      <c r="F5" s="96" t="s">
        <v>27</v>
      </c>
      <c r="G5" s="187">
        <v>400</v>
      </c>
      <c r="H5" s="109">
        <v>14700</v>
      </c>
      <c r="I5" s="110">
        <f>H5*G5</f>
        <v>5880000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/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/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257" t="s">
        <v>5</v>
      </c>
      <c r="C8" s="260"/>
      <c r="D8" s="260"/>
      <c r="E8" s="260"/>
      <c r="F8" s="258"/>
      <c r="G8" s="24"/>
      <c r="H8" s="25"/>
      <c r="I8" s="39">
        <f>I5+I6</f>
        <v>5880000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255"/>
      <c r="D9" s="255"/>
      <c r="E9" s="255"/>
      <c r="F9" s="255"/>
      <c r="G9" s="255"/>
      <c r="H9" s="255"/>
      <c r="I9" s="255"/>
      <c r="J9" s="255"/>
      <c r="K9" s="255"/>
      <c r="L9" s="255"/>
      <c r="M9" s="255"/>
      <c r="N9" s="255"/>
      <c r="O9" s="256"/>
    </row>
    <row r="10" spans="2:15" ht="27" customHeight="1" thickBot="1" x14ac:dyDescent="0.3">
      <c r="B10" s="263" t="s">
        <v>10</v>
      </c>
      <c r="C10" s="264"/>
      <c r="D10" s="265">
        <v>0.2</v>
      </c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7"/>
    </row>
    <row r="11" spans="2:15" ht="27.6" customHeight="1" thickBot="1" x14ac:dyDescent="0.3">
      <c r="B11" s="257" t="s">
        <v>6</v>
      </c>
      <c r="C11" s="258"/>
      <c r="D11" s="253" t="s">
        <v>261</v>
      </c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251" t="s">
        <v>12</v>
      </c>
      <c r="N22" s="251"/>
      <c r="O22" s="25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28</vt:i4>
      </vt:variant>
    </vt:vector>
  </HeadingPairs>
  <TitlesOfParts>
    <vt:vector size="69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78-LPR-202411081</vt:lpstr>
      <vt:lpstr>78-LPR-202411082</vt:lpstr>
      <vt:lpstr>78-LPR-202411083</vt:lpstr>
      <vt:lpstr>78-LPR-202411084</vt:lpstr>
      <vt:lpstr>78-LPR-202411085</vt:lpstr>
      <vt:lpstr>78-LPR-202411086</vt:lpstr>
      <vt:lpstr>78-LPR-202412087</vt:lpstr>
      <vt:lpstr>78-LPR-202412088</vt:lpstr>
      <vt:lpstr>78-LPR-202412089</vt:lpstr>
      <vt:lpstr>78-LPR-202412090</vt:lpstr>
      <vt:lpstr>78-LPR-202412091</vt:lpstr>
      <vt:lpstr>78-LPR-202412092</vt:lpstr>
      <vt:lpstr>78-LPR-202412093</vt:lpstr>
      <vt:lpstr>78-LPR-202412094</vt:lpstr>
      <vt:lpstr>78-LPR-202501095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  <vt:lpstr>'78-LPR-202412087'!Print_Area</vt:lpstr>
      <vt:lpstr>'78-LPR-202412088'!Print_Area</vt:lpstr>
      <vt:lpstr>'78-LPR-202412089'!Print_Area</vt:lpstr>
      <vt:lpstr>'78-LPR-202412090'!Print_Area</vt:lpstr>
      <vt:lpstr>'78-LPR-202412091'!Print_Area</vt:lpstr>
      <vt:lpstr>'78-LPR-202412093'!Print_Area</vt:lpstr>
      <vt:lpstr>'78-LPR-202412094'!Print_Area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2025-01-02T06:23:36Z</cp:lastPrinted>
  <dcterms:created xsi:type="dcterms:W3CDTF">2022-12-26T07:39:48Z</dcterms:created>
  <dcterms:modified xsi:type="dcterms:W3CDTF">2025-01-02T09:38:52Z</dcterms:modified>
</cp:coreProperties>
</file>