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2025\"/>
    </mc:Choice>
  </mc:AlternateContent>
  <bookViews>
    <workbookView xWindow="0" yWindow="0" windowWidth="19095" windowHeight="7590" firstSheet="3" activeTab="4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Budget!$A$4:$G$12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20" l="1"/>
  <c r="E14" i="20"/>
  <c r="E13" i="20"/>
  <c r="E12" i="20"/>
  <c r="E11" i="20"/>
  <c r="E10" i="20"/>
  <c r="E9" i="20"/>
  <c r="E8" i="20"/>
  <c r="E7" i="20"/>
  <c r="E6" i="20"/>
  <c r="E5" i="20"/>
  <c r="E15" i="20" s="1"/>
  <c r="E10" i="17"/>
  <c r="E11" i="17"/>
  <c r="E9" i="17" l="1"/>
  <c r="F15" i="17" l="1"/>
  <c r="E14" i="17"/>
  <c r="E13" i="17"/>
  <c r="E12" i="17"/>
  <c r="E8" i="17"/>
  <c r="E7" i="17"/>
  <c r="E6" i="17"/>
  <c r="E5" i="17"/>
  <c r="E15" i="17" l="1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<sst xmlns="http://schemas.openxmlformats.org/spreadsheetml/2006/main" count="285" uniqueCount="114">
  <si>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</si>
  <si>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</si>
  <si>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</si>
  <si>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</si>
  <si>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</si>
  <si>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</si>
  <si>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</si>
  <si>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</si>
  <si>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</si>
  <si>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</si>
  <si>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</si>
  <si>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</si>
  <si>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</si>
  <si>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</si>
  <si>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</si>
  <si>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</si>
  <si>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</si>
  <si>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</si>
  <si>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</si>
  <si>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</si>
  <si>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</si>
  <si>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</si>
  <si>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</si>
  <si>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</si>
  <si>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</si>
  <si>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</si>
  <si>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</si>
  <si>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</si>
  <si>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</si>
  <si>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</si>
  <si>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</si>
  <si>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</si>
  <si>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</si>
  <si>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</si>
  <si>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</si>
  <si>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</si>
  <si>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</si>
  <si>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</si>
  <si>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</si>
  <si>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</si>
  <si>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</si>
  <si>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</si>
  <si>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</si>
  <si>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</si>
  <si>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</si>
  <si>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</si>
  <si>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</si>
  <si>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</si>
  <si>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</si>
  <si>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</si>
  <si>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</si>
  <si>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</si>
  <si>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</si>
  <si>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</si>
  <si>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</si>
  <si>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</si>
  <si>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</si>
  <si>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</si>
  <si>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</si>
  <si>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</si>
  <si>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</si>
  <si>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</si>
  <si>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</si>
  <si>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</si>
  <si>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</si>
  <si>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</si>
  <si>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</si>
  <si>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</si>
  <si>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</si>
  <si>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</si>
  <si>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</si>
  <si>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</si>
  <si>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</si>
  <si>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</si>
  <si>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</si>
  <si>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</si>
  <si>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</si>
  <si>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</si>
  <si>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</si>
  <si>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</si>
  <si>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</si>
  <si>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</si>
  <si>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</si>
  <si>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</si>
  <si>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</si>
  <si>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</si>
  <si>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</si>
  <si>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</si>
  <si>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</si>
  <si>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</si>
  <si>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</si>
  <si>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Department Head</t>
  </si>
  <si>
    <t>Power Generator</t>
  </si>
  <si>
    <t>PG</t>
  </si>
  <si>
    <t>Knowledge by</t>
  </si>
  <si>
    <t>ADH</t>
  </si>
  <si>
    <t>Phyo Wai Nyein</t>
  </si>
  <si>
    <t>Rental</t>
  </si>
  <si>
    <t>Kyi Kyi Win</t>
  </si>
  <si>
    <t>14-March</t>
  </si>
  <si>
    <t>Aung Ko Oo (2)</t>
  </si>
  <si>
    <t>30-March</t>
  </si>
  <si>
    <t>Toe Toe (2)</t>
  </si>
  <si>
    <t>Operator</t>
  </si>
  <si>
    <t>19-March</t>
  </si>
  <si>
    <t>Date :20.2.2025</t>
  </si>
  <si>
    <t>Mar'2025- Admin Expenses Budget - kyats  For PG BU</t>
  </si>
  <si>
    <t>BD Cake Charges for Mar born</t>
  </si>
  <si>
    <t>Mar Born (DH- KAKO &amp; MKKW and Mar Born)</t>
  </si>
  <si>
    <t>Mosquito Spray</t>
  </si>
  <si>
    <t>Feb'2025 (Total - 43)</t>
  </si>
  <si>
    <t>Repair Copier</t>
  </si>
  <si>
    <t>Income Tax for Feb'25</t>
  </si>
  <si>
    <t>Office Rental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</si>
</sst>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8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0" fontId="0" fillId="0" borderId="6" xfId="0" applyNumberFormat="1" applyFill="1" applyBorder="1" applyAlignment="1" applyProtection="1"/>
    <xf numFmtId="0" fontId="0" fillId="0" borderId="7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2" xfId="0" applyNumberFormat="1" applyFill="1" applyBorder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85729</xdr:colOff>
      <xdr:row>9</xdr:row>
      <xdr:rowOff>28834</xdr:rowOff>
    </xdr:from>
    <xdr:to>
      <xdr:col>9</xdr:col>
      <xdr:colOff>198689</xdr:colOff>
      <xdr:row>31</xdr:row>
      <xdr:rowOff>54852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776900" y="1052163"/>
          <a:ext cx="4217018" cy="55993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4" totalsRowShown="0" headerRowDxfId="10" headerRowBorderDxfId="9" tableBorderDxfId="8" totals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2" t="s">
        <v>57</v>
      </c>
      <c r="B53" s="73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4"/>
      <c r="I54" s="7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4"/>
  <sheetViews>
    <sheetView zoomScale="82" zoomScaleNormal="82" zoomScaleSheetLayoutView="82" workbookViewId="0">
      <selection sqref="A1:XFD1048576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106</v>
      </c>
      <c r="B1" s="1"/>
      <c r="C1" s="2"/>
      <c r="D1" s="2"/>
      <c r="E1" s="3"/>
      <c r="F1" s="3"/>
      <c r="G1" s="3"/>
    </row>
    <row r="2" spans="1:7" ht="35.25" customHeight="1" x14ac:dyDescent="0.3">
      <c r="A2" s="75" t="s">
        <v>105</v>
      </c>
      <c r="B2" s="7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107</v>
      </c>
      <c r="C6" s="37"/>
      <c r="D6" s="37">
        <v>100000</v>
      </c>
      <c r="E6" s="37">
        <f>SUM(D6:D6)</f>
        <v>100000</v>
      </c>
      <c r="F6" s="51"/>
      <c r="G6" s="54" t="s">
        <v>108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640000</v>
      </c>
      <c r="E7" s="37">
        <f t="shared" ref="E7:E9" si="0">SUM(D7:D7)</f>
        <v>640000</v>
      </c>
      <c r="F7" s="37"/>
      <c r="G7" s="55" t="s">
        <v>110</v>
      </c>
    </row>
    <row r="8" spans="1:7" s="52" customFormat="1" ht="36.75" customHeight="1" x14ac:dyDescent="0.25">
      <c r="A8" s="44">
        <v>4</v>
      </c>
      <c r="B8" s="35" t="s">
        <v>109</v>
      </c>
      <c r="C8" s="37"/>
      <c r="D8" s="38">
        <v>120000</v>
      </c>
      <c r="E8" s="37">
        <f t="shared" si="0"/>
        <v>120000</v>
      </c>
      <c r="F8" s="51"/>
      <c r="G8" s="50"/>
    </row>
    <row r="9" spans="1:7" s="52" customFormat="1" ht="36.75" customHeight="1" x14ac:dyDescent="0.25">
      <c r="A9" s="44">
        <v>5</v>
      </c>
      <c r="B9" s="35" t="s">
        <v>111</v>
      </c>
      <c r="C9" s="37"/>
      <c r="D9" s="38">
        <v>70000</v>
      </c>
      <c r="E9" s="37">
        <f t="shared" si="0"/>
        <v>70000</v>
      </c>
      <c r="F9" s="51"/>
      <c r="G9" s="50"/>
    </row>
    <row r="10" spans="1:7" s="52" customFormat="1" ht="36.75" customHeight="1" x14ac:dyDescent="0.25">
      <c r="A10" s="44">
        <v>6</v>
      </c>
      <c r="B10" s="35" t="s">
        <v>113</v>
      </c>
      <c r="C10" s="37"/>
      <c r="D10" s="38">
        <v>15000000</v>
      </c>
      <c r="E10" s="37">
        <f>SUM(D10:D10)</f>
        <v>15000000</v>
      </c>
      <c r="F10" s="51"/>
      <c r="G10" s="50"/>
    </row>
    <row r="11" spans="1:7" s="52" customFormat="1" ht="36.75" customHeight="1" x14ac:dyDescent="0.25">
      <c r="A11" s="44">
        <v>7</v>
      </c>
      <c r="B11" s="35" t="s">
        <v>112</v>
      </c>
      <c r="C11" s="37"/>
      <c r="D11" s="38">
        <v>24500</v>
      </c>
      <c r="E11" s="37">
        <f>SUM(D11:D11)</f>
        <v>24500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>SUM(D12:D12)</f>
        <v>0</v>
      </c>
      <c r="F12" s="51"/>
      <c r="G12" s="50"/>
    </row>
    <row r="13" spans="1:7" s="52" customFormat="1" ht="36.75" hidden="1" customHeight="1" x14ac:dyDescent="0.25">
      <c r="A13" s="44"/>
      <c r="B13" s="35"/>
      <c r="C13" s="37"/>
      <c r="D13" s="38">
        <v>0</v>
      </c>
      <c r="E13" s="37">
        <f>SUM(D13:D13)</f>
        <v>0</v>
      </c>
      <c r="F13" s="51"/>
      <c r="G13" s="50"/>
    </row>
    <row r="14" spans="1:7" s="11" customFormat="1" ht="37.5" hidden="1" customHeight="1" x14ac:dyDescent="0.25">
      <c r="A14" s="44"/>
      <c r="B14" s="35"/>
      <c r="C14" s="37"/>
      <c r="D14" s="38">
        <v>0</v>
      </c>
      <c r="E14" s="37">
        <f>SUM(D14:D14)</f>
        <v>0</v>
      </c>
      <c r="F14" s="49"/>
      <c r="G14" s="50"/>
    </row>
    <row r="15" spans="1:7" ht="33.75" customHeight="1" thickBot="1" x14ac:dyDescent="0.35">
      <c r="A15" s="76" t="s">
        <v>57</v>
      </c>
      <c r="B15" s="77"/>
      <c r="C15" s="45"/>
      <c r="D15" s="45"/>
      <c r="E15" s="46">
        <f>SUM(E5:E14)</f>
        <v>16104500</v>
      </c>
      <c r="F15" s="47">
        <f>SUM(F5:F14)</f>
        <v>0</v>
      </c>
      <c r="G15" s="48"/>
    </row>
    <row r="16" spans="1:7" ht="33.75" customHeight="1" x14ac:dyDescent="0.3">
      <c r="A16" s="56"/>
      <c r="B16" s="56"/>
      <c r="C16" s="57"/>
      <c r="D16" s="57"/>
      <c r="E16" s="62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ht="33.75" customHeight="1" x14ac:dyDescent="0.3">
      <c r="A18" s="56"/>
      <c r="B18" s="56"/>
      <c r="C18" s="57"/>
      <c r="D18" s="57"/>
      <c r="E18" s="62"/>
      <c r="F18" s="56"/>
      <c r="G18" s="58"/>
    </row>
    <row r="19" spans="1:7" s="36" customFormat="1" ht="18.75" x14ac:dyDescent="0.3">
      <c r="B19" s="32"/>
    </row>
    <row r="20" spans="1:7" s="36" customFormat="1" ht="24.75" customHeight="1" x14ac:dyDescent="0.3">
      <c r="B20" s="30" t="s">
        <v>58</v>
      </c>
      <c r="D20" s="36" t="s">
        <v>94</v>
      </c>
      <c r="G20" s="36" t="s">
        <v>82</v>
      </c>
    </row>
    <row r="21" spans="1:7" s="36" customFormat="1" ht="24.75" customHeight="1" x14ac:dyDescent="0.3">
      <c r="B21" s="30" t="s">
        <v>81</v>
      </c>
      <c r="D21" s="36" t="s">
        <v>95</v>
      </c>
      <c r="G21" s="36" t="s">
        <v>78</v>
      </c>
    </row>
    <row r="22" spans="1:7" s="36" customFormat="1" ht="24.75" customHeight="1" x14ac:dyDescent="0.3">
      <c r="B22" s="30" t="s">
        <v>80</v>
      </c>
      <c r="D22" s="36" t="s">
        <v>96</v>
      </c>
      <c r="G22" s="36" t="s">
        <v>77</v>
      </c>
    </row>
    <row r="23" spans="1:7" s="36" customFormat="1" ht="18.75" x14ac:dyDescent="0.3"/>
    <row r="24" spans="1:7" s="36" customFormat="1" ht="18.75" x14ac:dyDescent="0.3"/>
  </sheetData>
  <autoFilter ref="A4:G12"/>
  <mergeCells count="2">
    <mergeCell ref="A2:B2"/>
    <mergeCell ref="A15:B15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82" zoomScaleNormal="82" zoomScaleSheetLayoutView="82" workbookViewId="0">
      <selection activeCell="C6" sqref="C6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106</v>
      </c>
      <c r="B1" s="1"/>
      <c r="C1" s="2"/>
      <c r="D1" s="2"/>
      <c r="E1" s="3"/>
      <c r="F1" s="3"/>
      <c r="G1" s="3"/>
    </row>
    <row r="2" spans="1:7" ht="35.25" customHeight="1" x14ac:dyDescent="0.3">
      <c r="A2" s="75" t="s">
        <v>105</v>
      </c>
      <c r="B2" s="7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107</v>
      </c>
      <c r="C6" s="37"/>
      <c r="D6" s="37">
        <v>100000</v>
      </c>
      <c r="E6" s="37">
        <f>SUM(D6:D6)</f>
        <v>100000</v>
      </c>
      <c r="F6" s="51"/>
      <c r="G6" s="54" t="s">
        <v>108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640000</v>
      </c>
      <c r="E7" s="37">
        <f t="shared" ref="E7:E9" si="0">SUM(D7:D7)</f>
        <v>640000</v>
      </c>
      <c r="F7" s="37"/>
      <c r="G7" s="55" t="s">
        <v>110</v>
      </c>
    </row>
    <row r="8" spans="1:7" s="52" customFormat="1" ht="36.75" customHeight="1" x14ac:dyDescent="0.25">
      <c r="A8" s="44">
        <v>4</v>
      </c>
      <c r="B8" s="35" t="s">
        <v>109</v>
      </c>
      <c r="C8" s="37"/>
      <c r="D8" s="38">
        <v>120000</v>
      </c>
      <c r="E8" s="37">
        <f t="shared" si="0"/>
        <v>120000</v>
      </c>
      <c r="F8" s="51"/>
      <c r="G8" s="50"/>
    </row>
    <row r="9" spans="1:7" s="52" customFormat="1" ht="36.75" customHeight="1" x14ac:dyDescent="0.25">
      <c r="A9" s="44">
        <v>5</v>
      </c>
      <c r="B9" s="35" t="s">
        <v>111</v>
      </c>
      <c r="C9" s="37"/>
      <c r="D9" s="38">
        <v>70000</v>
      </c>
      <c r="E9" s="37">
        <f t="shared" si="0"/>
        <v>70000</v>
      </c>
      <c r="F9" s="51"/>
      <c r="G9" s="50"/>
    </row>
    <row r="10" spans="1:7" s="52" customFormat="1" ht="36.75" customHeight="1" x14ac:dyDescent="0.25">
      <c r="A10" s="44">
        <v>6</v>
      </c>
      <c r="B10" s="35" t="s">
        <v>113</v>
      </c>
      <c r="C10" s="37"/>
      <c r="D10" s="38">
        <v>15000000</v>
      </c>
      <c r="E10" s="37">
        <f>SUM(D10:D10)</f>
        <v>15000000</v>
      </c>
      <c r="F10" s="51"/>
      <c r="G10" s="50"/>
    </row>
    <row r="11" spans="1:7" s="52" customFormat="1" ht="36.75" customHeight="1" x14ac:dyDescent="0.25">
      <c r="A11" s="44">
        <v>7</v>
      </c>
      <c r="B11" s="35" t="s">
        <v>112</v>
      </c>
      <c r="C11" s="37"/>
      <c r="D11" s="38">
        <v>24500</v>
      </c>
      <c r="E11" s="37">
        <f>SUM(D11:D11)</f>
        <v>24500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>SUM(D12:D12)</f>
        <v>0</v>
      </c>
      <c r="F12" s="51"/>
      <c r="G12" s="50"/>
    </row>
    <row r="13" spans="1:7" s="52" customFormat="1" ht="36.75" hidden="1" customHeight="1" x14ac:dyDescent="0.25">
      <c r="A13" s="44"/>
      <c r="B13" s="35"/>
      <c r="C13" s="37"/>
      <c r="D13" s="38">
        <v>0</v>
      </c>
      <c r="E13" s="37">
        <f>SUM(D13:D13)</f>
        <v>0</v>
      </c>
      <c r="F13" s="51"/>
      <c r="G13" s="50"/>
    </row>
    <row r="14" spans="1:7" s="11" customFormat="1" ht="37.5" hidden="1" customHeight="1" thickBot="1" x14ac:dyDescent="0.3">
      <c r="A14" s="44"/>
      <c r="B14" s="35"/>
      <c r="C14" s="37"/>
      <c r="D14" s="38">
        <v>0</v>
      </c>
      <c r="E14" s="37">
        <f>SUM(D14:D14)</f>
        <v>0</v>
      </c>
      <c r="F14" s="49"/>
      <c r="G14" s="50"/>
    </row>
    <row r="15" spans="1:7" ht="33.75" customHeight="1" thickBot="1" x14ac:dyDescent="0.35">
      <c r="A15" s="76" t="s">
        <v>57</v>
      </c>
      <c r="B15" s="77"/>
      <c r="C15" s="45"/>
      <c r="D15" s="45"/>
      <c r="E15" s="46">
        <f>SUM(E5:E14)</f>
        <v>16104500</v>
      </c>
      <c r="F15" s="47">
        <f>SUM(F5:F14)</f>
        <v>0</v>
      </c>
      <c r="G15" s="48"/>
    </row>
    <row r="16" spans="1:7" ht="33.75" customHeight="1" x14ac:dyDescent="0.3">
      <c r="A16" s="56"/>
      <c r="B16" s="56"/>
      <c r="C16" s="57"/>
      <c r="D16" s="57"/>
      <c r="E16" s="62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ht="33.75" customHeight="1" x14ac:dyDescent="0.3">
      <c r="A18" s="56"/>
      <c r="B18" s="56"/>
      <c r="C18" s="57"/>
      <c r="D18" s="57"/>
      <c r="E18" s="62"/>
      <c r="F18" s="56"/>
      <c r="G18" s="58"/>
    </row>
    <row r="19" spans="1:7" s="36" customFormat="1" ht="18.75" x14ac:dyDescent="0.3">
      <c r="B19" s="32"/>
    </row>
    <row r="20" spans="1:7" s="36" customFormat="1" ht="24.75" customHeight="1" x14ac:dyDescent="0.3">
      <c r="B20" s="30" t="s">
        <v>58</v>
      </c>
      <c r="D20" s="36" t="s">
        <v>94</v>
      </c>
      <c r="G20" s="36" t="s">
        <v>82</v>
      </c>
    </row>
    <row r="21" spans="1:7" s="36" customFormat="1" ht="24.75" customHeight="1" x14ac:dyDescent="0.3">
      <c r="B21" s="30" t="s">
        <v>81</v>
      </c>
      <c r="D21" s="36" t="s">
        <v>95</v>
      </c>
      <c r="G21" s="36" t="s">
        <v>78</v>
      </c>
    </row>
    <row r="22" spans="1:7" s="36" customFormat="1" ht="24.75" customHeight="1" x14ac:dyDescent="0.3">
      <c r="B22" s="30" t="s">
        <v>80</v>
      </c>
      <c r="D22" s="36" t="s">
        <v>96</v>
      </c>
      <c r="G22" s="36" t="s">
        <v>77</v>
      </c>
    </row>
    <row r="23" spans="1:7" s="36" customFormat="1" ht="18.75" x14ac:dyDescent="0.3"/>
    <row r="24" spans="1:7" s="36" customFormat="1" ht="18.75" x14ac:dyDescent="0.3"/>
  </sheetData>
  <autoFilter ref="A4:G14"/>
  <mergeCells count="2">
    <mergeCell ref="A2:B2"/>
    <mergeCell ref="A15:B15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showGridLines="0" workbookViewId="0">
      <selection activeCell="L14" sqref="L14"/>
    </sheetView>
  </sheetViews>
  <sheetFormatPr defaultRowHeight="15" x14ac:dyDescent="0.25"/>
  <cols>
    <col min="1" max="1" width="15.28515625" style="59" customWidth="1"/>
    <col min="2" max="2" width="17.140625" style="59" hidden="1" customWidth="1"/>
    <col min="3" max="3" width="10.85546875" style="59" hidden="1" customWidth="1"/>
    <col min="4" max="4" width="24.5703125" style="59" hidden="1" customWidth="1"/>
    <col min="5" max="5" width="16.5703125" style="59" hidden="1" customWidth="1"/>
    <col min="6" max="6" width="7.85546875" style="59" hidden="1" customWidth="1"/>
    <col min="7" max="7" width="12" style="59" customWidth="1"/>
    <col min="8" max="16384" width="9.140625" style="59"/>
  </cols>
  <sheetData>
    <row r="1" spans="1:7" ht="29.25" customHeight="1" x14ac:dyDescent="0.25">
      <c r="A1" s="63" t="s">
        <v>84</v>
      </c>
      <c r="B1" s="64" t="s">
        <v>85</v>
      </c>
      <c r="C1" s="64" t="s">
        <v>86</v>
      </c>
      <c r="D1" s="64" t="s">
        <v>87</v>
      </c>
      <c r="E1" s="64" t="s">
        <v>88</v>
      </c>
      <c r="F1" s="64" t="s">
        <v>89</v>
      </c>
      <c r="G1" s="65" t="s">
        <v>90</v>
      </c>
    </row>
    <row r="2" spans="1:7" x14ac:dyDescent="0.25">
      <c r="A2" s="66" t="s">
        <v>98</v>
      </c>
      <c r="B2" s="60" t="s">
        <v>91</v>
      </c>
      <c r="C2" s="61">
        <v>41946</v>
      </c>
      <c r="D2" s="60" t="s">
        <v>2</v>
      </c>
      <c r="E2" s="60" t="s">
        <v>92</v>
      </c>
      <c r="F2" s="60" t="s">
        <v>93</v>
      </c>
      <c r="G2" s="67" t="s">
        <v>99</v>
      </c>
    </row>
    <row r="3" spans="1:7" x14ac:dyDescent="0.25">
      <c r="A3" s="66" t="s">
        <v>100</v>
      </c>
      <c r="B3" s="60" t="s">
        <v>91</v>
      </c>
      <c r="C3" s="61">
        <v>41757</v>
      </c>
      <c r="D3" s="60" t="s">
        <v>97</v>
      </c>
      <c r="E3" s="60" t="s">
        <v>92</v>
      </c>
      <c r="F3" s="60" t="s">
        <v>93</v>
      </c>
      <c r="G3" s="67" t="s">
        <v>101</v>
      </c>
    </row>
    <row r="4" spans="1:7" x14ac:dyDescent="0.25">
      <c r="A4" s="68" t="s">
        <v>102</v>
      </c>
      <c r="B4" s="69" t="s">
        <v>103</v>
      </c>
      <c r="C4" s="70">
        <v>44671</v>
      </c>
      <c r="D4" s="69" t="s">
        <v>97</v>
      </c>
      <c r="E4" s="69" t="s">
        <v>92</v>
      </c>
      <c r="F4" s="69" t="s">
        <v>93</v>
      </c>
      <c r="G4" s="71" t="s">
        <v>104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2025-02-24T05:00:57Z</cp:lastPrinted>
  <dcterms:created xsi:type="dcterms:W3CDTF">2018-03-20T07:50:32Z</dcterms:created>
  <dcterms:modified xsi:type="dcterms:W3CDTF">2025-03-04T10:29:55Z</dcterms:modified>
</cp:coreProperties>
</file>