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8_{D765098D-5667-45B1-A5F5-C68861FA083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00-2022040018" sheetId="1" r:id="rId1"/>
    <sheet name="100-2022040018 (Quo)" sheetId="2" r:id="rId2"/>
  </sheets>
  <calcPr calcId="191029"/>
  <fileRecoveryPr autoRecover="0"/>
</workbook>
</file>

<file path=xl/calcChain.xml><?xml version="1.0" encoding="utf-8"?>
<calcChain xmlns="http://schemas.openxmlformats.org/spreadsheetml/2006/main">
  <c r="H13" i="2" l="1"/>
  <c r="H14" i="2"/>
  <c r="H15" i="2"/>
  <c r="H12" i="2"/>
  <c r="G15" i="2" l="1"/>
  <c r="I13" i="2" l="1"/>
  <c r="I14" i="2"/>
  <c r="I15" i="2"/>
  <c r="I12" i="2"/>
  <c r="I16" i="2" l="1"/>
</calcChain>
</file>

<file path=xl/sharedStrings.xml><?xml version="1.0" encoding="utf-8"?>
<sst xmlns="http://schemas.openxmlformats.org/spreadsheetml/2006/main" count="77" uniqueCount="38">
  <si>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</si>
  <si>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</si>
  <si>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</si>
  <si>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</si>
  <si>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</si>
  <si>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</si>
  <si>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</si>
  <si>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</si>
  <si>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</si>
  <si>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</si>
  <si>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</si>
  <si>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</si>
  <si>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</si>
  <si>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</si>
  <si>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</si>
  <si>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</si>
  <si>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Nozzle</t>
  </si>
  <si>
    <t>Taungoo Branch Co.,ltd</t>
  </si>
  <si>
    <t>4HK1</t>
  </si>
  <si>
    <t xml:space="preserve">Taungoo </t>
  </si>
  <si>
    <t>CRI-4 pcs,Rail-1 pc,Supply pump-1 pc</t>
  </si>
  <si>
    <t>100-2023080089</t>
  </si>
  <si>
    <t>Plunger</t>
  </si>
  <si>
    <t>Valve</t>
  </si>
  <si>
    <t>Pressure Relief Valve</t>
  </si>
  <si>
    <t>DO3S91</t>
  </si>
  <si>
    <t>With Sample</t>
  </si>
  <si>
    <t>Unit Price</t>
  </si>
  <si>
    <t>Total Price</t>
  </si>
  <si>
    <t>Brand</t>
  </si>
  <si>
    <t>Stock Status</t>
  </si>
  <si>
    <t>Total Amount</t>
  </si>
  <si>
    <t>Liwei</t>
  </si>
  <si>
    <t>DLLA158P854</t>
  </si>
  <si>
    <t>Ex Stock</t>
  </si>
  <si>
    <t>Within 6 month</t>
  </si>
  <si>
    <t>liwei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</si>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</sst>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showGridLines="0" topLeftCell="A4" zoomScaleNormal="100" workbookViewId="0">
      <selection activeCell="F24" sqref="F2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17</v>
      </c>
      <c r="D1" s="2"/>
      <c r="E1" s="25"/>
      <c r="F1" s="25"/>
    </row>
    <row r="2" spans="1:8" ht="15.75" customHeight="1" x14ac:dyDescent="0.25">
      <c r="A2" s="8" t="s">
        <v>14</v>
      </c>
      <c r="B2" s="1"/>
      <c r="C2" s="10" t="s">
        <v>18</v>
      </c>
      <c r="D2" s="2"/>
      <c r="E2" s="25"/>
      <c r="F2" s="26"/>
    </row>
    <row r="3" spans="1:8" ht="15.75" customHeight="1" x14ac:dyDescent="0.25">
      <c r="A3" s="8" t="s">
        <v>4</v>
      </c>
      <c r="B3" s="9"/>
      <c r="C3" s="10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19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21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7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11">
        <v>1</v>
      </c>
      <c r="B12" s="15" t="s">
        <v>16</v>
      </c>
      <c r="C12" s="20" t="s">
        <v>25</v>
      </c>
      <c r="D12" s="19"/>
      <c r="E12" s="11">
        <v>2</v>
      </c>
      <c r="F12" s="18"/>
      <c r="G12" s="13"/>
      <c r="H12" s="12"/>
    </row>
    <row r="13" spans="1:8" ht="26.25" customHeight="1" x14ac:dyDescent="0.25">
      <c r="A13" s="11">
        <v>2</v>
      </c>
      <c r="B13" s="15" t="s">
        <v>22</v>
      </c>
      <c r="C13" s="20">
        <v>1210455</v>
      </c>
      <c r="D13" s="19"/>
      <c r="E13" s="11">
        <v>2</v>
      </c>
      <c r="F13" s="18"/>
      <c r="G13" s="13"/>
      <c r="H13" s="12"/>
    </row>
    <row r="14" spans="1:8" ht="26.25" customHeight="1" x14ac:dyDescent="0.25">
      <c r="A14" s="11">
        <v>3</v>
      </c>
      <c r="B14" s="15" t="s">
        <v>23</v>
      </c>
      <c r="C14" s="20">
        <v>1214446</v>
      </c>
      <c r="D14" s="19"/>
      <c r="E14" s="11">
        <v>2</v>
      </c>
      <c r="F14" s="18"/>
      <c r="G14" s="13"/>
      <c r="H14" s="12"/>
    </row>
    <row r="15" spans="1:8" ht="26.25" customHeight="1" x14ac:dyDescent="0.25">
      <c r="A15" s="11">
        <v>4</v>
      </c>
      <c r="B15" s="15" t="s">
        <v>24</v>
      </c>
      <c r="C15" s="20" t="s">
        <v>26</v>
      </c>
      <c r="D15" s="19"/>
      <c r="E15" s="11">
        <v>1</v>
      </c>
      <c r="F15" s="18"/>
      <c r="G15" s="13"/>
      <c r="H15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7"/>
  <sheetViews>
    <sheetView showGridLines="0" tabSelected="1" zoomScaleNormal="100" workbookViewId="0">
      <selection activeCell="H14" sqref="H1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9.140625" style="6" hidden="1" customWidth="1"/>
    <col min="7" max="8" width="15" style="6" customWidth="1"/>
    <col min="9" max="11" width="13.570312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17</v>
      </c>
      <c r="D1" s="2"/>
      <c r="E1" s="25"/>
      <c r="F1" s="25"/>
      <c r="G1" s="25"/>
      <c r="H1" s="25"/>
      <c r="I1" s="25"/>
      <c r="J1" s="25"/>
      <c r="K1" s="25"/>
      <c r="L1" s="25"/>
    </row>
    <row r="2" spans="1:14" ht="15.75" customHeight="1" x14ac:dyDescent="0.25">
      <c r="A2" s="8" t="s">
        <v>14</v>
      </c>
      <c r="B2" s="1"/>
      <c r="C2" s="10" t="s">
        <v>18</v>
      </c>
      <c r="D2" s="2"/>
      <c r="E2" s="25"/>
      <c r="F2" s="25"/>
      <c r="G2" s="25"/>
      <c r="H2" s="25"/>
      <c r="I2" s="25"/>
      <c r="J2" s="25"/>
      <c r="K2" s="25"/>
      <c r="L2" s="26"/>
    </row>
    <row r="3" spans="1:14" ht="15.75" customHeight="1" x14ac:dyDescent="0.25">
      <c r="A3" s="8" t="s">
        <v>4</v>
      </c>
      <c r="B3" s="21"/>
      <c r="C3" s="10" t="s">
        <v>15</v>
      </c>
      <c r="D3" s="2"/>
      <c r="E3" s="21"/>
      <c r="F3" s="21"/>
      <c r="G3" s="21"/>
      <c r="H3" s="22"/>
      <c r="I3" s="21"/>
      <c r="J3" s="21"/>
      <c r="K3" s="21"/>
    </row>
    <row r="4" spans="1:14" ht="15.75" customHeight="1" x14ac:dyDescent="0.25">
      <c r="A4" s="8" t="s">
        <v>5</v>
      </c>
      <c r="B4" s="21"/>
      <c r="C4" s="10" t="s">
        <v>15</v>
      </c>
      <c r="D4" s="2"/>
      <c r="E4" s="4"/>
      <c r="F4" s="4"/>
      <c r="G4" s="4"/>
      <c r="H4" s="4"/>
      <c r="I4" s="4"/>
      <c r="J4" s="4"/>
      <c r="K4" s="4"/>
    </row>
    <row r="5" spans="1:14" ht="15.75" x14ac:dyDescent="0.25">
      <c r="A5" s="8" t="s">
        <v>6</v>
      </c>
      <c r="B5" s="10"/>
      <c r="C5" s="10" t="s">
        <v>19</v>
      </c>
      <c r="D5" s="5"/>
      <c r="E5" s="4"/>
      <c r="F5" s="4"/>
      <c r="G5" s="4"/>
      <c r="H5" s="4"/>
      <c r="I5" s="4"/>
      <c r="J5" s="4"/>
      <c r="K5" s="4"/>
    </row>
    <row r="6" spans="1:14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4"/>
      <c r="I6" s="4"/>
      <c r="J6" s="4"/>
      <c r="K6" s="4"/>
    </row>
    <row r="7" spans="1:14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4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</row>
    <row r="9" spans="1:14" ht="15.75" x14ac:dyDescent="0.25">
      <c r="A9" s="8" t="s">
        <v>12</v>
      </c>
      <c r="B9" s="10"/>
      <c r="C9" s="17" t="s">
        <v>15</v>
      </c>
      <c r="D9" s="5"/>
      <c r="E9" s="4"/>
      <c r="F9" s="4"/>
      <c r="G9" s="4"/>
      <c r="H9" s="4"/>
      <c r="I9" s="4"/>
      <c r="J9" s="4"/>
      <c r="K9" s="4"/>
    </row>
    <row r="10" spans="1:14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4" ht="26.25" customHeight="1" x14ac:dyDescent="0.25">
      <c r="A11" s="7" t="s">
        <v>0</v>
      </c>
      <c r="B11" s="15" t="s">
        <v>8</v>
      </c>
      <c r="C11" s="19" t="s">
        <v>1</v>
      </c>
      <c r="D11" s="19" t="s">
        <v>7</v>
      </c>
      <c r="E11" s="11" t="s">
        <v>2</v>
      </c>
      <c r="F11" s="23"/>
      <c r="G11" s="23" t="s">
        <v>27</v>
      </c>
      <c r="H11" s="23"/>
      <c r="I11" s="23" t="s">
        <v>28</v>
      </c>
      <c r="J11" s="23" t="s">
        <v>29</v>
      </c>
      <c r="K11" s="23" t="s">
        <v>30</v>
      </c>
      <c r="L11" s="16" t="s">
        <v>9</v>
      </c>
      <c r="M11" s="13"/>
      <c r="N11" s="12"/>
    </row>
    <row r="12" spans="1:14" ht="26.25" customHeight="1" x14ac:dyDescent="0.25">
      <c r="A12" s="11">
        <v>1</v>
      </c>
      <c r="B12" s="15" t="s">
        <v>16</v>
      </c>
      <c r="C12" s="20" t="s">
        <v>33</v>
      </c>
      <c r="D12" s="20" t="s">
        <v>25</v>
      </c>
      <c r="E12" s="11">
        <v>2</v>
      </c>
      <c r="F12" s="11">
        <v>2</v>
      </c>
      <c r="G12" s="24">
        <v>36.35799999999999</v>
      </c>
      <c r="H12" s="24">
        <f>G12/105%</f>
        <v>34.626666666666658</v>
      </c>
      <c r="I12" s="24">
        <f>G12*E12</f>
        <v>72.71599999999998</v>
      </c>
      <c r="J12" s="11" t="s">
        <v>32</v>
      </c>
      <c r="K12" s="11" t="s">
        <v>34</v>
      </c>
      <c r="L12" s="18" t="s">
        <v>35</v>
      </c>
      <c r="M12" s="13"/>
      <c r="N12" s="12"/>
    </row>
    <row r="13" spans="1:14" ht="26.25" customHeight="1" x14ac:dyDescent="0.25">
      <c r="A13" s="11">
        <v>2</v>
      </c>
      <c r="B13" s="15" t="s">
        <v>22</v>
      </c>
      <c r="C13" s="20">
        <v>1210455</v>
      </c>
      <c r="D13" s="19"/>
      <c r="E13" s="11">
        <v>2</v>
      </c>
      <c r="F13" s="11">
        <v>14</v>
      </c>
      <c r="G13" s="24">
        <v>33.075000000000003</v>
      </c>
      <c r="H13" s="24">
        <f t="shared" ref="H13:H15" si="0">G13/105%</f>
        <v>31.5</v>
      </c>
      <c r="I13" s="24">
        <f t="shared" ref="I13:I15" si="1">G13*E13</f>
        <v>66.150000000000006</v>
      </c>
      <c r="J13" s="11" t="s">
        <v>32</v>
      </c>
      <c r="K13" s="11" t="s">
        <v>34</v>
      </c>
      <c r="L13" s="18" t="s">
        <v>35</v>
      </c>
      <c r="M13" s="13"/>
      <c r="N13" s="12"/>
    </row>
    <row r="14" spans="1:14" ht="26.25" customHeight="1" x14ac:dyDescent="0.25">
      <c r="A14" s="11">
        <v>3</v>
      </c>
      <c r="B14" s="15" t="s">
        <v>23</v>
      </c>
      <c r="C14" s="20">
        <v>1214446</v>
      </c>
      <c r="D14" s="19"/>
      <c r="E14" s="11">
        <v>2</v>
      </c>
      <c r="F14" s="11">
        <v>22</v>
      </c>
      <c r="G14" s="24">
        <v>38.22</v>
      </c>
      <c r="H14" s="24">
        <f t="shared" si="0"/>
        <v>36.4</v>
      </c>
      <c r="I14" s="24">
        <f t="shared" si="1"/>
        <v>76.44</v>
      </c>
      <c r="J14" s="11" t="s">
        <v>36</v>
      </c>
      <c r="K14" s="11" t="s">
        <v>34</v>
      </c>
      <c r="L14" s="18" t="s">
        <v>35</v>
      </c>
      <c r="M14" s="13"/>
      <c r="N14" s="12"/>
    </row>
    <row r="15" spans="1:14" ht="26.25" customHeight="1" x14ac:dyDescent="0.25">
      <c r="A15" s="11">
        <v>4</v>
      </c>
      <c r="B15" s="15" t="s">
        <v>24</v>
      </c>
      <c r="C15" s="20" t="s">
        <v>26</v>
      </c>
      <c r="D15" s="19"/>
      <c r="E15" s="11">
        <v>1</v>
      </c>
      <c r="F15" s="11">
        <v>160000</v>
      </c>
      <c r="G15" s="24">
        <f>F15/3500</f>
        <v>45.714285714285715</v>
      </c>
      <c r="H15" s="24">
        <f t="shared" si="0"/>
        <v>43.537414965986393</v>
      </c>
      <c r="I15" s="24">
        <f t="shared" si="1"/>
        <v>45.714285714285715</v>
      </c>
      <c r="J15" s="11" t="s">
        <v>37</v>
      </c>
      <c r="K15" s="11" t="s">
        <v>37</v>
      </c>
      <c r="L15" s="18"/>
      <c r="M15" s="13"/>
      <c r="N15" s="12"/>
    </row>
    <row r="16" spans="1:14" ht="28.5" customHeight="1" x14ac:dyDescent="0.25">
      <c r="G16" s="24" t="s">
        <v>31</v>
      </c>
      <c r="H16" s="24"/>
      <c r="I16" s="24">
        <f>SUM(I12:I15)</f>
        <v>261.02028571428571</v>
      </c>
    </row>
    <row r="17" ht="22.5" customHeight="1" x14ac:dyDescent="0.25"/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100-2022040018</vt:lpstr>
      <vt:lpstr>100-2022040018 (Quo)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2023-09-02T03:50:20Z</dcterms:modified>
</cp:coreProperties>
</file>