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03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H13" i="1"/>
  <c r="I13" i="1"/>
  <c r="I8" i="1"/>
  <c r="N13" i="1" l="1"/>
  <c r="M13" i="1"/>
  <c r="O12" i="1"/>
  <c r="O13" i="1" s="1"/>
  <c r="O9" i="1"/>
  <c r="O10" i="1"/>
  <c r="O11" i="1"/>
  <c r="H6" i="1"/>
  <c r="I7" i="1"/>
  <c r="I5" i="1" l="1"/>
</calcChain>
</file>

<file path=xl/sharedStrings.xml><?xml version="1.0" encoding="utf-8"?>
<sst xmlns="http://schemas.openxmlformats.org/spreadsheetml/2006/main" count="62" uniqueCount="39">
  <si>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</si>
  <si>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</si>
  <si>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</si>
  <si>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</si>
  <si>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</si>
  <si>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</si>
  <si>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</si>
  <si>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</si>
  <si>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</si>
  <si>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</si>
  <si>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</si>
  <si>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</si>
  <si>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</si>
  <si>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</si>
  <si>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</si>
  <si>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
BU Name         :   PG BU
Proposal No.    :  PG BU-LOCAL-ORD-103
Proposal Date  :   6.12.2024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Thu Kha Pyae Sone
</t>
    </r>
  </si>
  <si>
    <r>
      <t xml:space="preserve">               Supplier - A 
Name  - Htoo &amp; Phoo   
Contact No.
Address - PazonTaung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</si>
  <si>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</si>
  <si>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Upper Set</t>
  </si>
  <si>
    <t>Lower Set</t>
  </si>
  <si>
    <t>Piston Ring Kit</t>
  </si>
  <si>
    <t>Engine Piston</t>
  </si>
  <si>
    <t>4991277/3907156</t>
  </si>
  <si>
    <t>6BT5.9G2</t>
  </si>
  <si>
    <t>Cummins</t>
  </si>
  <si>
    <t>10%dis</t>
  </si>
  <si>
    <t>AF 25526</t>
  </si>
  <si>
    <t>Air Cleaner</t>
  </si>
  <si>
    <t>FF 105</t>
  </si>
  <si>
    <t>Fuel Filter</t>
  </si>
  <si>
    <t>6CTA8.3-G2</t>
  </si>
  <si>
    <t>Fleetguard</t>
  </si>
  <si>
    <t>MC 550B</t>
  </si>
  <si>
    <t>Kit, Cam Shaft Bearing</t>
  </si>
  <si>
    <t>2%dis</t>
  </si>
  <si>
    <t xml:space="preserve">For customer </t>
  </si>
  <si>
    <t xml:space="preserve">  Thu Kha Pyae Sone  and  GBK BR Customer and SDG customer </t>
  </si>
  <si>
    <t xml:space="preserve"> Gear cover gasket</t>
  </si>
  <si>
    <t>item (1,2,3,5,) Thu Kha Pyae Sone and (4) for HPN customer  and (6) for GBK BR and (7 ) for SDG and (8) For BU 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</si>
</sst>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9" fontId="2" fillId="0" borderId="4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16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16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16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abSelected="1" topLeftCell="A4" zoomScaleNormal="100" workbookViewId="0">
      <selection activeCell="H10" sqref="H10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5.85546875" style="6" customWidth="1"/>
    <col min="5" max="6" width="20.85546875" style="6" customWidth="1"/>
    <col min="7" max="7" width="6.7109375" style="6" customWidth="1"/>
    <col min="8" max="8" width="15.42578125" style="6" customWidth="1"/>
    <col min="9" max="9" width="16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4" t="s">
        <v>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5" ht="1.5" customHeight="1" x14ac:dyDescent="0.25">
      <c r="B2" s="7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11" customHeight="1" thickBot="1" x14ac:dyDescent="0.3">
      <c r="B3" s="42" t="s">
        <v>15</v>
      </c>
      <c r="C3" s="42"/>
      <c r="D3" s="42"/>
      <c r="E3" s="42"/>
      <c r="G3" s="42" t="s">
        <v>16</v>
      </c>
      <c r="H3" s="42"/>
      <c r="I3" s="42"/>
      <c r="J3" s="42" t="s">
        <v>13</v>
      </c>
      <c r="K3" s="42"/>
      <c r="L3" s="42"/>
      <c r="M3" s="42" t="s">
        <v>17</v>
      </c>
      <c r="N3" s="42"/>
      <c r="O3" s="4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24</v>
      </c>
      <c r="D5" s="10" t="s">
        <v>23</v>
      </c>
      <c r="E5" s="19" t="s">
        <v>18</v>
      </c>
      <c r="F5" s="19">
        <v>4089649</v>
      </c>
      <c r="G5" s="9">
        <v>1</v>
      </c>
      <c r="H5" s="21">
        <v>165000</v>
      </c>
      <c r="I5" s="22">
        <f>H5*G5</f>
        <v>165000</v>
      </c>
      <c r="J5" s="14"/>
      <c r="K5" s="13"/>
      <c r="L5" s="12" t="s">
        <v>14</v>
      </c>
      <c r="M5" s="9"/>
      <c r="N5" s="12"/>
      <c r="O5" s="25" t="s">
        <v>14</v>
      </c>
    </row>
    <row r="6" spans="2:15" ht="30" customHeight="1" thickBot="1" x14ac:dyDescent="0.3">
      <c r="B6" s="9">
        <v>2</v>
      </c>
      <c r="C6" s="10" t="s">
        <v>24</v>
      </c>
      <c r="D6" s="10" t="s">
        <v>23</v>
      </c>
      <c r="E6" s="19" t="s">
        <v>20</v>
      </c>
      <c r="F6" s="19">
        <v>3802422</v>
      </c>
      <c r="G6" s="9">
        <v>6</v>
      </c>
      <c r="H6" s="31">
        <f>I6/G6</f>
        <v>65000</v>
      </c>
      <c r="I6" s="22">
        <v>390000</v>
      </c>
      <c r="J6" s="14"/>
      <c r="K6" s="13"/>
      <c r="L6" s="12" t="s">
        <v>14</v>
      </c>
      <c r="M6" s="9"/>
      <c r="N6" s="27"/>
      <c r="O6" s="25" t="s">
        <v>14</v>
      </c>
    </row>
    <row r="7" spans="2:15" ht="30" customHeight="1" thickBot="1" x14ac:dyDescent="0.3">
      <c r="B7" s="9">
        <v>3</v>
      </c>
      <c r="C7" s="10" t="s">
        <v>24</v>
      </c>
      <c r="D7" s="10" t="s">
        <v>23</v>
      </c>
      <c r="E7" s="19" t="s">
        <v>21</v>
      </c>
      <c r="F7" s="19" t="s">
        <v>22</v>
      </c>
      <c r="G7" s="9">
        <v>6</v>
      </c>
      <c r="H7" s="21">
        <v>170000</v>
      </c>
      <c r="I7" s="22">
        <f>H7*G7</f>
        <v>1020000</v>
      </c>
      <c r="J7" s="11"/>
      <c r="K7" s="13"/>
      <c r="L7" s="12" t="s">
        <v>14</v>
      </c>
      <c r="M7" s="12"/>
      <c r="N7" s="12"/>
      <c r="O7" s="25" t="s">
        <v>14</v>
      </c>
    </row>
    <row r="8" spans="2:15" ht="30" customHeight="1" x14ac:dyDescent="0.25">
      <c r="B8" s="9">
        <v>4</v>
      </c>
      <c r="C8" s="10" t="s">
        <v>24</v>
      </c>
      <c r="D8" s="10"/>
      <c r="E8" s="19" t="s">
        <v>37</v>
      </c>
      <c r="F8" s="19">
        <v>3918673</v>
      </c>
      <c r="G8" s="9">
        <v>1</v>
      </c>
      <c r="H8" s="21">
        <v>17000</v>
      </c>
      <c r="I8" s="22">
        <f>H8*G8</f>
        <v>17000</v>
      </c>
      <c r="J8" s="11"/>
      <c r="K8" s="13"/>
      <c r="L8" s="12" t="s">
        <v>14</v>
      </c>
      <c r="M8" s="29"/>
      <c r="N8" s="12"/>
      <c r="O8" s="25" t="s">
        <v>14</v>
      </c>
    </row>
    <row r="9" spans="2:15" ht="30" customHeight="1" x14ac:dyDescent="0.25">
      <c r="B9" s="9">
        <v>5</v>
      </c>
      <c r="C9" s="10" t="s">
        <v>24</v>
      </c>
      <c r="D9" s="10" t="s">
        <v>23</v>
      </c>
      <c r="E9" s="19" t="s">
        <v>19</v>
      </c>
      <c r="F9" s="19">
        <v>3802376</v>
      </c>
      <c r="G9" s="9"/>
      <c r="H9" s="21"/>
      <c r="I9" s="22"/>
      <c r="J9" s="11"/>
      <c r="K9" s="13"/>
      <c r="L9" s="12" t="s">
        <v>25</v>
      </c>
      <c r="M9" s="29">
        <v>1</v>
      </c>
      <c r="N9" s="12">
        <v>27.63</v>
      </c>
      <c r="O9" s="12">
        <f>N9*M9</f>
        <v>27.63</v>
      </c>
    </row>
    <row r="10" spans="2:15" ht="30" customHeight="1" x14ac:dyDescent="0.25">
      <c r="B10" s="9">
        <v>6</v>
      </c>
      <c r="C10" s="10" t="s">
        <v>31</v>
      </c>
      <c r="D10" s="23" t="s">
        <v>32</v>
      </c>
      <c r="E10" s="19" t="s">
        <v>29</v>
      </c>
      <c r="F10" s="19" t="s">
        <v>28</v>
      </c>
      <c r="G10" s="9"/>
      <c r="H10" s="21"/>
      <c r="I10" s="22"/>
      <c r="J10" s="11"/>
      <c r="K10" s="13"/>
      <c r="L10" s="12" t="s">
        <v>25</v>
      </c>
      <c r="M10" s="29">
        <v>3</v>
      </c>
      <c r="N10" s="12">
        <v>4.3899999999999997</v>
      </c>
      <c r="O10" s="30">
        <f>N10*M10</f>
        <v>13.169999999999998</v>
      </c>
    </row>
    <row r="11" spans="2:15" ht="30" customHeight="1" x14ac:dyDescent="0.25">
      <c r="B11" s="9">
        <v>7</v>
      </c>
      <c r="C11" s="10" t="s">
        <v>31</v>
      </c>
      <c r="D11" s="23" t="s">
        <v>30</v>
      </c>
      <c r="E11" s="19" t="s">
        <v>27</v>
      </c>
      <c r="F11" s="19" t="s">
        <v>26</v>
      </c>
      <c r="G11" s="9"/>
      <c r="H11" s="21"/>
      <c r="I11" s="22"/>
      <c r="J11" s="11"/>
      <c r="K11" s="13"/>
      <c r="L11" s="12" t="s">
        <v>25</v>
      </c>
      <c r="M11" s="29">
        <v>1</v>
      </c>
      <c r="N11" s="12">
        <v>29.87</v>
      </c>
      <c r="O11" s="30">
        <f>N11*M11</f>
        <v>29.87</v>
      </c>
    </row>
    <row r="12" spans="2:15" ht="30" customHeight="1" thickBot="1" x14ac:dyDescent="0.3">
      <c r="B12" s="9">
        <v>8</v>
      </c>
      <c r="C12" s="10"/>
      <c r="D12" s="23" t="s">
        <v>35</v>
      </c>
      <c r="E12" s="19" t="s">
        <v>33</v>
      </c>
      <c r="F12" s="19">
        <v>21006103</v>
      </c>
      <c r="G12" s="9"/>
      <c r="H12" s="27"/>
      <c r="I12" s="28"/>
      <c r="J12" s="14"/>
      <c r="K12" s="13"/>
      <c r="L12" s="26" t="s">
        <v>34</v>
      </c>
      <c r="M12" s="9">
        <v>6</v>
      </c>
      <c r="N12" s="12">
        <v>2.66</v>
      </c>
      <c r="O12" s="30">
        <f>N12*M12</f>
        <v>15.96</v>
      </c>
    </row>
    <row r="13" spans="2:15" ht="24" customHeight="1" thickBot="1" x14ac:dyDescent="0.3">
      <c r="B13" s="20" t="s">
        <v>5</v>
      </c>
      <c r="C13" s="20"/>
      <c r="D13" s="20"/>
      <c r="E13" s="20"/>
      <c r="F13" s="20"/>
      <c r="G13" s="16">
        <f>G5+G6+G7+G8</f>
        <v>14</v>
      </c>
      <c r="H13" s="32">
        <f>H5+H6+H7+H8</f>
        <v>417000</v>
      </c>
      <c r="I13" s="32">
        <f>I5+I6+I7+I8</f>
        <v>1592000</v>
      </c>
      <c r="J13" s="16"/>
      <c r="K13" s="16"/>
      <c r="L13" s="15"/>
      <c r="M13" s="16">
        <f>M9+M10+M11+M12</f>
        <v>11</v>
      </c>
      <c r="N13" s="24">
        <f>N9+N10+N11+N12</f>
        <v>64.55</v>
      </c>
      <c r="O13" s="24">
        <f>O9+O10+O11+O12</f>
        <v>86.63</v>
      </c>
    </row>
    <row r="14" spans="2:15" ht="10.5" customHeight="1" thickBot="1" x14ac:dyDescent="0.3">
      <c r="B14" s="1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8.75" customHeight="1" thickBot="1" x14ac:dyDescent="0.3">
      <c r="B15" s="43" t="s">
        <v>10</v>
      </c>
      <c r="C15" s="44"/>
      <c r="D15" s="45" t="s">
        <v>38</v>
      </c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6"/>
    </row>
    <row r="16" spans="2:15" ht="33" customHeight="1" thickBot="1" x14ac:dyDescent="0.3">
      <c r="B16" s="39" t="s">
        <v>6</v>
      </c>
      <c r="C16" s="40"/>
      <c r="D16" s="35" t="s">
        <v>36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18"/>
      <c r="M27" s="33" t="s">
        <v>11</v>
      </c>
      <c r="N27" s="33"/>
      <c r="O27" s="33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7:O27"/>
    <mergeCell ref="B1:O1"/>
    <mergeCell ref="D16:O16"/>
    <mergeCell ref="C14:O14"/>
    <mergeCell ref="B16:C16"/>
    <mergeCell ref="C2:O2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2024-12-03T02:12:30Z</cp:lastPrinted>
  <dcterms:created xsi:type="dcterms:W3CDTF">2022-12-26T07:39:48Z</dcterms:created>
  <dcterms:modified xsi:type="dcterms:W3CDTF">2024-12-06T05:42:57Z</dcterms:modified>
</cp:coreProperties>
</file>